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8615" windowHeight="646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DIC." sheetId="92" r:id="rId8"/>
    <sheet name="Hoja3" sheetId="94" r:id="rId9"/>
    <sheet name="Hoja4" sheetId="95" r:id="rId10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DIC.!$B$4:$Q$35</definedName>
    <definedName name="_xlnm.Print_Titles" localSheetId="7">DIC.!$1:$3</definedName>
  </definedNames>
  <calcPr calcId="145621"/>
</workbook>
</file>

<file path=xl/calcChain.xml><?xml version="1.0" encoding="utf-8"?>
<calcChain xmlns="http://schemas.openxmlformats.org/spreadsheetml/2006/main">
  <c r="J34" i="92" l="1"/>
  <c r="J32" i="92"/>
  <c r="I32" i="92"/>
  <c r="L6" i="92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<sst xmlns="http://schemas.openxmlformats.org/spreadsheetml/2006/main" count="320" uniqueCount="197">
  <si>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</si>
  <si>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</si>
  <si>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</si>
  <si>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</si>
  <si>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</si>
  <si>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</si>
  <si>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</si>
  <si>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</si>
  <si>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</si>
  <si>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</si>
  <si>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</si>
  <si>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</si>
  <si>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</si>
  <si>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</si>
  <si>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</si>
  <si>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</si>
  <si>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</si>
  <si>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</si>
  <si>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</si>
  <si>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</si>
  <si>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</si>
  <si>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</si>
  <si>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</si>
  <si>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</si>
  <si>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</si>
  <si>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</si>
  <si>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</si>
  <si>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</si>
  <si>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</si>
  <si>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</si>
  <si>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</si>
  <si>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</si>
  <si>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</si>
  <si>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</si>
  <si>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RO</t>
  </si>
  <si>
    <t>Canon Minero</t>
  </si>
  <si>
    <t>Canon Hidroenergetico</t>
  </si>
  <si>
    <t>PENALIDADES RDR CORRESPONDIENTE AL MES DE ENERO 2019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</si>
  <si>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</si>
  <si>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</si>
  <si>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</si>
  <si>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</si>
  <si>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</si>
  <si>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>1051-2-3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</si>
  <si>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</si>
  <si>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</si>
  <si>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</si>
  <si>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</si>
  <si>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</si>
  <si>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>4347-1-2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</si>
  <si>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</si>
  <si>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</si>
  <si>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</si>
  <si>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</si>
  <si>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</si>
  <si>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</si>
  <si>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</si>
  <si>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</si>
  <si>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</si>
  <si>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</si>
  <si>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885-1-2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</si>
  <si>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</si>
  <si>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</si>
  <si>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</si>
  <si>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PENALIDAD A CIELO AZUL PERU </t>
  </si>
  <si>
    <t xml:space="preserve"> O/S 1707  SIAF 6309-2018</t>
  </si>
  <si>
    <t xml:space="preserve">   SIAF 6309-2018</t>
  </si>
  <si>
    <t>903-1-3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</si>
  <si>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</si>
  <si>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</si>
  <si>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</si>
  <si>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</si>
  <si>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O/S 1396 SIAF 7055-2018</t>
  </si>
  <si>
    <t xml:space="preserve">  SIAF 7055-2018</t>
  </si>
  <si>
    <t>4476-2-2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</si>
  <si>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</si>
  <si>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</si>
  <si>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</si>
  <si>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</si>
  <si>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</si>
  <si>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</si>
  <si>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916-1-2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</si>
  <si>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</si>
  <si>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</si>
  <si>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</si>
  <si>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</si>
  <si>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</si>
  <si>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 xml:space="preserve">  SIAF 7223-2019</t>
  </si>
  <si>
    <t>273-3-4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</si>
  <si>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</si>
  <si>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</si>
  <si>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</si>
  <si>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</si>
  <si>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</si>
  <si>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>1063-2-3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</si>
  <si>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</si>
  <si>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</si>
  <si>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</si>
  <si>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</si>
  <si>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</si>
  <si>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>4397-2-3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</si>
  <si>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</si>
  <si>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</si>
  <si>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</si>
  <si>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</si>
  <si>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</si>
  <si>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4494-1-2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</si>
  <si>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</si>
  <si>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</si>
  <si>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</si>
  <si>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</si>
  <si>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007-1-4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</si>
  <si>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</si>
  <si>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</si>
  <si>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</si>
  <si>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</si>
  <si>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</si>
  <si>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>4472-1-2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</si>
  <si>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</si>
  <si>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</si>
  <si>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</si>
  <si>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</si>
  <si>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>4485-1-3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</si>
  <si>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</si>
  <si>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</si>
  <si>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</si>
  <si>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</si>
  <si>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055-1-3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</si>
  <si>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</si>
  <si>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</si>
  <si>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</si>
  <si>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</si>
  <si>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</si>
  <si>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1069-2-3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</si>
  <si>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</si>
  <si>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</si>
  <si>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</si>
  <si>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</si>
  <si>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283-2-3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</si>
  <si>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</si>
  <si>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</si>
  <si>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</si>
  <si>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</si>
  <si>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4252-1-2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</si>
  <si>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</si>
  <si>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</si>
  <si>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</si>
  <si>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</si>
  <si>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 xml:space="preserve"> O/S 1552  SIAF 7640-2018</t>
  </si>
  <si>
    <t>47-2-3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</si>
  <si>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</si>
  <si>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</si>
  <si>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</si>
  <si>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 xml:space="preserve"> O/S 1553 SIAF 7641-2019</t>
  </si>
  <si>
    <t>14-2-3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</si>
  <si>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</si>
  <si>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</si>
  <si>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</si>
  <si>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</si>
  <si>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13-2-4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</si>
  <si>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</si>
  <si>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</si>
  <si>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</si>
  <si>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</si>
  <si>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</si>
  <si>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1-1-3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</si>
  <si>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</si>
  <si>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</si>
  <si>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</si>
  <si>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</si>
  <si>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</si>
  <si>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08-2-3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</si>
  <si>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</si>
  <si>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</si>
  <si>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</si>
  <si>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</si>
  <si>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>15-01-03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</si>
  <si>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</si>
  <si>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</si>
  <si>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</si>
  <si>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</si>
  <si>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>05-1-3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</si>
  <si>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</si>
  <si>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</si>
  <si>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</si>
  <si>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</si>
  <si>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2-2-4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</si>
  <si>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</si>
  <si>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</si>
  <si>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</si>
  <si>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</si>
  <si>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</si>
  <si>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4-2-3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</si>
  <si>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</si>
  <si>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</si>
  <si>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</si>
  <si>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TOTAL PENALIDADES AL MES DE 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</si>
</sst>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571501</xdr:colOff>
      <xdr:row>0</xdr:row>
      <xdr:rowOff>0</xdr:rowOff>
    </xdr:from>
    <xdr:to>
      <xdr:col>3</xdr:col>
      <xdr:colOff>304801</xdr:colOff>
      <xdr:row>0</xdr:row>
      <xdr:rowOff>190500</xdr:rowOff>
    </xdr:to>
    <xdr:pic>
      <xdr:nvPicPr>
        <xdr:cNvPr id="4" name="3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1" y="0"/>
          <a:ext cx="257175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28" workbookViewId="0">
      <selection activeCell="H6" sqref="H6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5" customWidth="1"/>
    <col min="14" max="14" width="10.7109375" customWidth="1"/>
    <col min="15" max="15" width="57.85546875" customWidth="1"/>
    <col min="16" max="16" width="9.28515625" customWidth="1"/>
    <col min="17" max="17" width="12.42578125" customWidth="1"/>
  </cols>
  <sheetData>
    <row r="1" spans="1:17" ht="62.25" customHeight="1" x14ac:dyDescent="0.25">
      <c r="B1" s="62" t="s">
        <v>20</v>
      </c>
      <c r="C1" s="62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61" t="s">
        <v>37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0.1" customHeight="1" x14ac:dyDescent="0.25">
      <c r="A4" s="36"/>
      <c r="B4" s="63" t="s">
        <v>38</v>
      </c>
      <c r="C4" s="63" t="s">
        <v>21</v>
      </c>
      <c r="D4" s="63">
        <v>43468</v>
      </c>
      <c r="E4" s="63" t="s">
        <v>39</v>
      </c>
      <c r="F4" s="64">
        <v>1</v>
      </c>
      <c r="G4" s="37" t="s">
        <v>40</v>
      </c>
      <c r="H4" s="65" t="s">
        <v>41</v>
      </c>
      <c r="I4" s="65"/>
      <c r="J4" s="65">
        <v>1419.83</v>
      </c>
      <c r="K4" s="65" t="s">
        <v>42</v>
      </c>
      <c r="L4" s="66" t="s">
        <v>43</v>
      </c>
      <c r="M4" s="67" t="s">
        <v>33</v>
      </c>
      <c r="N4" s="67"/>
      <c r="O4" s="67" t="s">
        <v>44</v>
      </c>
      <c r="P4" s="67"/>
      <c r="Q4" s="67"/>
    </row>
    <row r="5" spans="1:17" ht="50.1" customHeight="1" x14ac:dyDescent="0.25">
      <c r="A5" s="36"/>
      <c r="B5" s="63" t="s">
        <v>38</v>
      </c>
      <c r="C5" s="63" t="s">
        <v>21</v>
      </c>
      <c r="D5" s="63">
        <v>43468</v>
      </c>
      <c r="E5" s="63" t="s">
        <v>45</v>
      </c>
      <c r="F5" s="64">
        <v>4</v>
      </c>
      <c r="G5" s="37" t="s">
        <v>46</v>
      </c>
      <c r="H5" s="65" t="s">
        <v>47</v>
      </c>
      <c r="I5" s="65"/>
      <c r="J5" s="65">
        <v>52.89</v>
      </c>
      <c r="K5" s="68" t="s">
        <v>48</v>
      </c>
      <c r="L5" s="69" t="s">
        <v>49</v>
      </c>
      <c r="M5" s="67" t="s">
        <v>34</v>
      </c>
      <c r="N5" s="67"/>
      <c r="O5" s="67" t="s">
        <v>50</v>
      </c>
      <c r="P5" s="67"/>
      <c r="Q5" s="67"/>
    </row>
    <row r="6" spans="1:17" ht="50.1" customHeight="1" x14ac:dyDescent="0.25">
      <c r="A6" s="36"/>
      <c r="B6" s="63" t="s">
        <v>38</v>
      </c>
      <c r="C6" s="63" t="s">
        <v>21</v>
      </c>
      <c r="D6" s="63">
        <v>43468</v>
      </c>
      <c r="E6" s="63" t="s">
        <v>51</v>
      </c>
      <c r="F6" s="64">
        <v>5</v>
      </c>
      <c r="G6" s="37" t="s">
        <v>52</v>
      </c>
      <c r="H6" s="65" t="s">
        <v>53</v>
      </c>
      <c r="I6" s="65"/>
      <c r="J6" s="65">
        <v>136.97</v>
      </c>
      <c r="K6" s="68" t="s">
        <v>54</v>
      </c>
      <c r="L6" s="68">
        <f>-1067-1-3</f>
        <v>-1071</v>
      </c>
      <c r="M6" s="67" t="s">
        <v>33</v>
      </c>
      <c r="N6" s="67"/>
      <c r="O6" s="67" t="s">
        <v>55</v>
      </c>
      <c r="P6" s="67"/>
      <c r="Q6" s="67"/>
    </row>
    <row r="7" spans="1:17" ht="50.1" customHeight="1" x14ac:dyDescent="0.25">
      <c r="A7" s="36"/>
      <c r="B7" s="63" t="s">
        <v>38</v>
      </c>
      <c r="C7" s="63" t="s">
        <v>21</v>
      </c>
      <c r="D7" s="63">
        <v>43468</v>
      </c>
      <c r="E7" s="63" t="s">
        <v>56</v>
      </c>
      <c r="F7" s="64">
        <v>6</v>
      </c>
      <c r="G7" s="37" t="s">
        <v>57</v>
      </c>
      <c r="H7" s="65" t="s">
        <v>58</v>
      </c>
      <c r="I7" s="65"/>
      <c r="J7" s="65">
        <v>47.81</v>
      </c>
      <c r="K7" s="68" t="s">
        <v>59</v>
      </c>
      <c r="L7" s="66" t="s">
        <v>60</v>
      </c>
      <c r="M7" s="67" t="s">
        <v>61</v>
      </c>
      <c r="N7" s="67"/>
      <c r="O7" s="67" t="s">
        <v>62</v>
      </c>
      <c r="P7" s="67"/>
      <c r="Q7" s="67"/>
    </row>
    <row r="8" spans="1:17" ht="50.1" customHeight="1" x14ac:dyDescent="0.25">
      <c r="A8" s="36"/>
      <c r="B8" s="63" t="s">
        <v>38</v>
      </c>
      <c r="C8" s="63" t="s">
        <v>21</v>
      </c>
      <c r="D8" s="63">
        <v>43468</v>
      </c>
      <c r="E8" s="63" t="s">
        <v>63</v>
      </c>
      <c r="F8" s="64">
        <v>7</v>
      </c>
      <c r="G8" s="37" t="s">
        <v>64</v>
      </c>
      <c r="H8" s="65" t="s">
        <v>65</v>
      </c>
      <c r="I8" s="65"/>
      <c r="J8" s="65">
        <v>276.3</v>
      </c>
      <c r="K8" s="68" t="s">
        <v>66</v>
      </c>
      <c r="L8" s="66" t="s">
        <v>67</v>
      </c>
      <c r="M8" s="67" t="s">
        <v>68</v>
      </c>
      <c r="N8" s="67"/>
      <c r="O8" s="67" t="s">
        <v>69</v>
      </c>
      <c r="P8" s="67"/>
      <c r="Q8" s="67"/>
    </row>
    <row r="9" spans="1:17" ht="50.1" customHeight="1" x14ac:dyDescent="0.25">
      <c r="A9" s="36"/>
      <c r="B9" s="63" t="s">
        <v>38</v>
      </c>
      <c r="C9" s="63" t="s">
        <v>21</v>
      </c>
      <c r="D9" s="63">
        <v>43468</v>
      </c>
      <c r="E9" s="63" t="s">
        <v>70</v>
      </c>
      <c r="F9" s="64">
        <v>8</v>
      </c>
      <c r="G9" s="37" t="s">
        <v>71</v>
      </c>
      <c r="H9" s="65" t="s">
        <v>72</v>
      </c>
      <c r="I9" s="65"/>
      <c r="J9" s="65">
        <v>46.69</v>
      </c>
      <c r="K9" s="68" t="s">
        <v>73</v>
      </c>
      <c r="L9" s="66" t="s">
        <v>74</v>
      </c>
      <c r="M9" s="67" t="s">
        <v>75</v>
      </c>
      <c r="N9" s="67"/>
      <c r="O9" s="67" t="s">
        <v>76</v>
      </c>
      <c r="P9" s="67"/>
      <c r="Q9" s="67"/>
    </row>
    <row r="10" spans="1:17" ht="50.1" customHeight="1" x14ac:dyDescent="0.25">
      <c r="A10" s="36"/>
      <c r="B10" s="63" t="s">
        <v>38</v>
      </c>
      <c r="C10" s="63" t="s">
        <v>21</v>
      </c>
      <c r="D10" s="63">
        <v>43469</v>
      </c>
      <c r="E10" s="63" t="s">
        <v>77</v>
      </c>
      <c r="F10" s="64">
        <v>9</v>
      </c>
      <c r="G10" s="37" t="s">
        <v>78</v>
      </c>
      <c r="H10" s="65" t="s">
        <v>79</v>
      </c>
      <c r="I10" s="65"/>
      <c r="J10" s="65">
        <v>9.3800000000000008</v>
      </c>
      <c r="K10" s="68" t="s">
        <v>80</v>
      </c>
      <c r="L10" s="66" t="s">
        <v>81</v>
      </c>
      <c r="M10" s="67" t="s">
        <v>82</v>
      </c>
      <c r="N10" s="67"/>
      <c r="O10" s="67" t="s">
        <v>83</v>
      </c>
      <c r="P10" s="67"/>
      <c r="Q10" s="67"/>
    </row>
    <row r="11" spans="1:17" ht="50.1" customHeight="1" x14ac:dyDescent="0.25">
      <c r="A11" s="36"/>
      <c r="B11" s="63" t="s">
        <v>38</v>
      </c>
      <c r="C11" s="63" t="s">
        <v>21</v>
      </c>
      <c r="D11" s="63">
        <v>43469</v>
      </c>
      <c r="E11" s="63" t="s">
        <v>84</v>
      </c>
      <c r="F11" s="64">
        <v>10</v>
      </c>
      <c r="G11" s="37" t="s">
        <v>85</v>
      </c>
      <c r="H11" s="65" t="s">
        <v>86</v>
      </c>
      <c r="I11" s="65"/>
      <c r="J11" s="65">
        <v>9790.69</v>
      </c>
      <c r="K11" s="68" t="s">
        <v>87</v>
      </c>
      <c r="L11" s="66" t="s">
        <v>88</v>
      </c>
      <c r="M11" s="67" t="s">
        <v>35</v>
      </c>
      <c r="N11" s="67"/>
      <c r="O11" s="67" t="s">
        <v>89</v>
      </c>
      <c r="P11" s="67"/>
      <c r="Q11" s="67"/>
    </row>
    <row r="12" spans="1:17" ht="50.1" customHeight="1" x14ac:dyDescent="0.25">
      <c r="A12" s="36"/>
      <c r="B12" s="63" t="s">
        <v>38</v>
      </c>
      <c r="C12" s="63" t="s">
        <v>21</v>
      </c>
      <c r="D12" s="63">
        <v>43469</v>
      </c>
      <c r="E12" s="63" t="s">
        <v>90</v>
      </c>
      <c r="F12" s="64">
        <v>11</v>
      </c>
      <c r="G12" s="37" t="s">
        <v>91</v>
      </c>
      <c r="H12" s="65" t="s">
        <v>92</v>
      </c>
      <c r="I12" s="65"/>
      <c r="J12" s="65">
        <v>419.9</v>
      </c>
      <c r="K12" s="68" t="s">
        <v>93</v>
      </c>
      <c r="L12" s="66" t="s">
        <v>94</v>
      </c>
      <c r="M12" s="67" t="s">
        <v>33</v>
      </c>
      <c r="N12" s="67"/>
      <c r="O12" s="67" t="s">
        <v>95</v>
      </c>
      <c r="P12" s="67"/>
      <c r="Q12" s="67"/>
    </row>
    <row r="13" spans="1:17" ht="50.1" customHeight="1" x14ac:dyDescent="0.25">
      <c r="A13" s="36"/>
      <c r="B13" s="63" t="s">
        <v>38</v>
      </c>
      <c r="C13" s="63" t="s">
        <v>21</v>
      </c>
      <c r="D13" s="63">
        <v>43469</v>
      </c>
      <c r="E13" s="63" t="s">
        <v>96</v>
      </c>
      <c r="F13" s="64">
        <v>12</v>
      </c>
      <c r="G13" s="37" t="s">
        <v>97</v>
      </c>
      <c r="H13" s="65" t="s">
        <v>98</v>
      </c>
      <c r="I13" s="65"/>
      <c r="J13" s="65">
        <v>331.2</v>
      </c>
      <c r="K13" s="68" t="s">
        <v>99</v>
      </c>
      <c r="L13" s="66" t="s">
        <v>100</v>
      </c>
      <c r="M13" s="67" t="s">
        <v>34</v>
      </c>
      <c r="N13" s="67"/>
      <c r="O13" s="67" t="s">
        <v>101</v>
      </c>
      <c r="P13" s="67"/>
      <c r="Q13" s="67"/>
    </row>
    <row r="14" spans="1:17" ht="50.1" customHeight="1" x14ac:dyDescent="0.25">
      <c r="A14" s="36"/>
      <c r="B14" s="63" t="s">
        <v>38</v>
      </c>
      <c r="C14" s="63" t="s">
        <v>21</v>
      </c>
      <c r="D14" s="63">
        <v>43469</v>
      </c>
      <c r="E14" s="63" t="s">
        <v>102</v>
      </c>
      <c r="F14" s="64">
        <v>13</v>
      </c>
      <c r="G14" s="37" t="s">
        <v>103</v>
      </c>
      <c r="H14" s="65" t="s">
        <v>104</v>
      </c>
      <c r="I14" s="65"/>
      <c r="J14" s="65">
        <v>25.42</v>
      </c>
      <c r="K14" s="68" t="s">
        <v>105</v>
      </c>
      <c r="L14" s="66" t="s">
        <v>106</v>
      </c>
      <c r="M14" s="67" t="s">
        <v>34</v>
      </c>
      <c r="N14" s="67"/>
      <c r="O14" s="67" t="s">
        <v>107</v>
      </c>
      <c r="P14" s="67"/>
      <c r="Q14" s="67"/>
    </row>
    <row r="15" spans="1:17" ht="50.1" customHeight="1" x14ac:dyDescent="0.25">
      <c r="A15" s="36"/>
      <c r="B15" s="63" t="s">
        <v>38</v>
      </c>
      <c r="C15" s="63" t="s">
        <v>21</v>
      </c>
      <c r="D15" s="63">
        <v>43469</v>
      </c>
      <c r="E15" s="63" t="s">
        <v>108</v>
      </c>
      <c r="F15" s="64">
        <v>14</v>
      </c>
      <c r="G15" s="37" t="s">
        <v>109</v>
      </c>
      <c r="H15" s="65" t="s">
        <v>110</v>
      </c>
      <c r="I15" s="65"/>
      <c r="J15" s="65">
        <v>3409.55</v>
      </c>
      <c r="K15" s="68" t="s">
        <v>110</v>
      </c>
      <c r="L15" s="66" t="s">
        <v>111</v>
      </c>
      <c r="M15" s="67" t="s">
        <v>112</v>
      </c>
      <c r="N15" s="67"/>
      <c r="O15" s="67" t="s">
        <v>113</v>
      </c>
      <c r="P15" s="67"/>
      <c r="Q15" s="67"/>
    </row>
    <row r="16" spans="1:17" ht="42.75" customHeight="1" x14ac:dyDescent="0.25">
      <c r="A16" s="36"/>
      <c r="B16" s="63" t="s">
        <v>38</v>
      </c>
      <c r="C16" s="63" t="s">
        <v>21</v>
      </c>
      <c r="D16" s="63">
        <v>43469</v>
      </c>
      <c r="E16" s="63" t="s">
        <v>114</v>
      </c>
      <c r="F16" s="64">
        <v>15</v>
      </c>
      <c r="G16" s="37" t="s">
        <v>115</v>
      </c>
      <c r="H16" s="65" t="s">
        <v>116</v>
      </c>
      <c r="I16" s="65"/>
      <c r="J16" s="65">
        <v>54.5</v>
      </c>
      <c r="K16" s="68" t="s">
        <v>116</v>
      </c>
      <c r="L16" s="66" t="s">
        <v>117</v>
      </c>
      <c r="M16" s="67" t="s">
        <v>34</v>
      </c>
      <c r="N16" s="67"/>
      <c r="O16" s="67" t="s">
        <v>118</v>
      </c>
      <c r="P16" s="67"/>
      <c r="Q16" s="67"/>
    </row>
    <row r="17" spans="1:17" ht="50.1" customHeight="1" x14ac:dyDescent="0.25">
      <c r="A17" s="36"/>
      <c r="B17" s="63" t="s">
        <v>38</v>
      </c>
      <c r="C17" s="63" t="s">
        <v>21</v>
      </c>
      <c r="D17" s="63">
        <v>43469</v>
      </c>
      <c r="E17" s="63" t="s">
        <v>119</v>
      </c>
      <c r="F17" s="64">
        <v>16</v>
      </c>
      <c r="G17" s="37" t="s">
        <v>120</v>
      </c>
      <c r="H17" s="65" t="s">
        <v>121</v>
      </c>
      <c r="I17" s="65"/>
      <c r="J17" s="65">
        <v>3270</v>
      </c>
      <c r="K17" s="68" t="s">
        <v>121</v>
      </c>
      <c r="L17" s="66" t="s">
        <v>122</v>
      </c>
      <c r="M17" s="67" t="s">
        <v>34</v>
      </c>
      <c r="N17" s="67"/>
      <c r="O17" s="67" t="s">
        <v>123</v>
      </c>
      <c r="P17" s="67"/>
      <c r="Q17" s="67"/>
    </row>
    <row r="18" spans="1:17" ht="50.1" customHeight="1" x14ac:dyDescent="0.25">
      <c r="A18" s="36"/>
      <c r="B18" s="63" t="s">
        <v>38</v>
      </c>
      <c r="C18" s="63" t="s">
        <v>21</v>
      </c>
      <c r="D18" s="63">
        <v>43469</v>
      </c>
      <c r="E18" s="63" t="s">
        <v>124</v>
      </c>
      <c r="F18" s="64">
        <v>17</v>
      </c>
      <c r="G18" s="37" t="s">
        <v>125</v>
      </c>
      <c r="H18" s="65" t="s">
        <v>126</v>
      </c>
      <c r="I18" s="65"/>
      <c r="J18" s="65">
        <v>787.5</v>
      </c>
      <c r="K18" s="68" t="s">
        <v>126</v>
      </c>
      <c r="L18" s="66" t="s">
        <v>127</v>
      </c>
      <c r="M18" s="67" t="s">
        <v>128</v>
      </c>
      <c r="N18" s="67"/>
      <c r="O18" s="67" t="s">
        <v>129</v>
      </c>
      <c r="P18" s="67"/>
      <c r="Q18" s="67"/>
    </row>
    <row r="19" spans="1:17" ht="24" x14ac:dyDescent="0.25">
      <c r="A19" s="36"/>
      <c r="B19" s="63" t="s">
        <v>38</v>
      </c>
      <c r="C19" s="63" t="s">
        <v>21</v>
      </c>
      <c r="D19" s="63">
        <v>43473</v>
      </c>
      <c r="E19" s="63" t="s">
        <v>130</v>
      </c>
      <c r="F19" s="64">
        <v>27</v>
      </c>
      <c r="G19" s="37" t="s">
        <v>131</v>
      </c>
      <c r="H19" s="65" t="s">
        <v>132</v>
      </c>
      <c r="I19" s="65"/>
      <c r="J19" s="65">
        <v>141.66999999999999</v>
      </c>
      <c r="K19" s="68" t="s">
        <v>132</v>
      </c>
      <c r="L19" s="66" t="s">
        <v>133</v>
      </c>
      <c r="M19" s="67" t="s">
        <v>33</v>
      </c>
      <c r="N19" s="67"/>
      <c r="O19" s="67" t="s">
        <v>134</v>
      </c>
      <c r="P19" s="67"/>
      <c r="Q19" s="67"/>
    </row>
    <row r="20" spans="1:17" ht="50.1" customHeight="1" x14ac:dyDescent="0.25">
      <c r="A20" s="36"/>
      <c r="B20" s="63" t="s">
        <v>38</v>
      </c>
      <c r="C20" s="63" t="s">
        <v>21</v>
      </c>
      <c r="D20" s="63">
        <v>43473</v>
      </c>
      <c r="E20" s="63" t="s">
        <v>135</v>
      </c>
      <c r="F20" s="64">
        <v>28</v>
      </c>
      <c r="G20" s="37" t="s">
        <v>136</v>
      </c>
      <c r="H20" s="65" t="s">
        <v>137</v>
      </c>
      <c r="I20" s="65"/>
      <c r="J20" s="65">
        <v>2075</v>
      </c>
      <c r="K20" s="68" t="s">
        <v>137</v>
      </c>
      <c r="L20" s="66" t="s">
        <v>138</v>
      </c>
      <c r="M20" s="67" t="s">
        <v>35</v>
      </c>
      <c r="N20" s="67"/>
      <c r="O20" s="67" t="s">
        <v>139</v>
      </c>
      <c r="P20" s="67"/>
      <c r="Q20" s="67"/>
    </row>
    <row r="21" spans="1:17" ht="50.1" customHeight="1" x14ac:dyDescent="0.25">
      <c r="A21" s="36"/>
      <c r="B21" s="63" t="s">
        <v>38</v>
      </c>
      <c r="C21" s="63" t="s">
        <v>21</v>
      </c>
      <c r="D21" s="63">
        <v>43475</v>
      </c>
      <c r="E21" s="63" t="s">
        <v>140</v>
      </c>
      <c r="F21" s="64">
        <v>35</v>
      </c>
      <c r="G21" s="37" t="s">
        <v>141</v>
      </c>
      <c r="H21" s="65" t="s">
        <v>142</v>
      </c>
      <c r="I21" s="65"/>
      <c r="J21" s="65">
        <v>48</v>
      </c>
      <c r="K21" s="68" t="s">
        <v>142</v>
      </c>
      <c r="L21" s="66" t="s">
        <v>143</v>
      </c>
      <c r="M21" s="67" t="s">
        <v>34</v>
      </c>
      <c r="N21" s="67"/>
      <c r="O21" s="67" t="s">
        <v>144</v>
      </c>
      <c r="P21" s="67"/>
      <c r="Q21" s="67"/>
    </row>
    <row r="22" spans="1:17" ht="56.25" customHeight="1" x14ac:dyDescent="0.25">
      <c r="A22" s="36"/>
      <c r="B22" s="63" t="s">
        <v>38</v>
      </c>
      <c r="C22" s="63" t="s">
        <v>21</v>
      </c>
      <c r="D22" s="63">
        <v>43479</v>
      </c>
      <c r="E22" s="63" t="s">
        <v>145</v>
      </c>
      <c r="F22" s="64">
        <v>44</v>
      </c>
      <c r="G22" s="37" t="s">
        <v>146</v>
      </c>
      <c r="H22" s="65" t="s">
        <v>147</v>
      </c>
      <c r="I22" s="65"/>
      <c r="J22" s="65">
        <v>2788.95</v>
      </c>
      <c r="K22" s="68" t="s">
        <v>148</v>
      </c>
      <c r="L22" s="66" t="s">
        <v>149</v>
      </c>
      <c r="M22" s="67" t="s">
        <v>34</v>
      </c>
      <c r="N22" s="67"/>
      <c r="O22" s="67" t="s">
        <v>150</v>
      </c>
      <c r="P22" s="67"/>
      <c r="Q22" s="67"/>
    </row>
    <row r="23" spans="1:17" ht="36.75" customHeight="1" x14ac:dyDescent="0.25">
      <c r="A23" s="36"/>
      <c r="B23" s="63" t="s">
        <v>38</v>
      </c>
      <c r="C23" s="63" t="s">
        <v>21</v>
      </c>
      <c r="D23" s="63">
        <v>43479</v>
      </c>
      <c r="E23" s="63" t="s">
        <v>151</v>
      </c>
      <c r="F23" s="64">
        <v>45</v>
      </c>
      <c r="G23" s="37" t="s">
        <v>152</v>
      </c>
      <c r="H23" s="65" t="s">
        <v>153</v>
      </c>
      <c r="I23" s="65"/>
      <c r="J23" s="65">
        <v>966.01</v>
      </c>
      <c r="K23" s="68" t="s">
        <v>153</v>
      </c>
      <c r="L23" s="66" t="s">
        <v>154</v>
      </c>
      <c r="M23" s="67" t="s">
        <v>33</v>
      </c>
      <c r="N23" s="67"/>
      <c r="O23" s="67" t="s">
        <v>155</v>
      </c>
      <c r="P23" s="67"/>
      <c r="Q23" s="67"/>
    </row>
    <row r="24" spans="1:17" ht="18.75" customHeight="1" x14ac:dyDescent="0.25">
      <c r="A24" s="36"/>
      <c r="B24" s="63" t="s">
        <v>38</v>
      </c>
      <c r="C24" s="63" t="s">
        <v>21</v>
      </c>
      <c r="D24" s="63">
        <v>43479</v>
      </c>
      <c r="E24" s="63" t="s">
        <v>156</v>
      </c>
      <c r="F24" s="64">
        <v>46</v>
      </c>
      <c r="G24" s="37" t="s">
        <v>157</v>
      </c>
      <c r="H24" s="65" t="s">
        <v>158</v>
      </c>
      <c r="I24" s="65"/>
      <c r="J24" s="65">
        <v>3999.3</v>
      </c>
      <c r="K24" s="68" t="s">
        <v>158</v>
      </c>
      <c r="L24" s="66" t="s">
        <v>159</v>
      </c>
      <c r="M24" s="67" t="s">
        <v>160</v>
      </c>
      <c r="N24" s="67"/>
      <c r="O24" s="67" t="s">
        <v>161</v>
      </c>
      <c r="P24" s="67"/>
      <c r="Q24" s="67"/>
    </row>
    <row r="25" spans="1:17" ht="50.1" customHeight="1" x14ac:dyDescent="0.25">
      <c r="A25" s="36"/>
      <c r="B25" s="63" t="s">
        <v>38</v>
      </c>
      <c r="C25" s="63" t="s">
        <v>21</v>
      </c>
      <c r="D25" s="63">
        <v>43481</v>
      </c>
      <c r="E25" s="63" t="s">
        <v>162</v>
      </c>
      <c r="F25" s="64">
        <v>56</v>
      </c>
      <c r="G25" s="37" t="s">
        <v>163</v>
      </c>
      <c r="H25" s="65" t="s">
        <v>164</v>
      </c>
      <c r="I25" s="65"/>
      <c r="J25" s="65">
        <v>767</v>
      </c>
      <c r="K25" s="68" t="s">
        <v>164</v>
      </c>
      <c r="L25" s="66" t="s">
        <v>165</v>
      </c>
      <c r="M25" s="67" t="s">
        <v>166</v>
      </c>
      <c r="N25" s="67"/>
      <c r="O25" s="67" t="s">
        <v>167</v>
      </c>
      <c r="P25" s="67"/>
      <c r="Q25" s="67"/>
    </row>
    <row r="26" spans="1:17" ht="20.25" customHeight="1" x14ac:dyDescent="0.25">
      <c r="A26" s="36"/>
      <c r="B26" s="63" t="s">
        <v>38</v>
      </c>
      <c r="C26" s="63" t="s">
        <v>21</v>
      </c>
      <c r="D26" s="63">
        <v>43482</v>
      </c>
      <c r="E26" s="63" t="s">
        <v>168</v>
      </c>
      <c r="F26" s="64">
        <v>67</v>
      </c>
      <c r="G26" s="37" t="s">
        <v>169</v>
      </c>
      <c r="H26" s="65" t="s">
        <v>170</v>
      </c>
      <c r="I26" s="65"/>
      <c r="J26" s="65">
        <v>161.28</v>
      </c>
      <c r="K26" s="68" t="s">
        <v>170</v>
      </c>
      <c r="L26" s="66" t="s">
        <v>171</v>
      </c>
      <c r="M26" s="67" t="s">
        <v>160</v>
      </c>
      <c r="N26" s="67"/>
      <c r="O26" s="67" t="s">
        <v>172</v>
      </c>
      <c r="P26" s="67"/>
      <c r="Q26" s="67"/>
    </row>
    <row r="27" spans="1:17" ht="50.1" customHeight="1" x14ac:dyDescent="0.25">
      <c r="A27" s="36"/>
      <c r="B27" s="63" t="s">
        <v>38</v>
      </c>
      <c r="C27" s="63" t="s">
        <v>21</v>
      </c>
      <c r="D27" s="63">
        <v>43482</v>
      </c>
      <c r="E27" s="63" t="s">
        <v>173</v>
      </c>
      <c r="F27" s="64">
        <v>68</v>
      </c>
      <c r="G27" s="37" t="s">
        <v>174</v>
      </c>
      <c r="H27" s="65" t="s">
        <v>175</v>
      </c>
      <c r="I27" s="65"/>
      <c r="J27" s="65">
        <v>94.1</v>
      </c>
      <c r="K27" s="68" t="s">
        <v>175</v>
      </c>
      <c r="L27" s="66" t="s">
        <v>176</v>
      </c>
      <c r="M27" s="67" t="s">
        <v>34</v>
      </c>
      <c r="N27" s="67"/>
      <c r="O27" s="67" t="s">
        <v>177</v>
      </c>
      <c r="P27" s="67"/>
      <c r="Q27" s="67"/>
    </row>
    <row r="28" spans="1:17" ht="50.1" customHeight="1" x14ac:dyDescent="0.25">
      <c r="A28" s="36"/>
      <c r="B28" s="63" t="s">
        <v>38</v>
      </c>
      <c r="C28" s="63" t="s">
        <v>21</v>
      </c>
      <c r="D28" s="63">
        <v>43482</v>
      </c>
      <c r="E28" s="63" t="s">
        <v>178</v>
      </c>
      <c r="F28" s="64">
        <v>66</v>
      </c>
      <c r="G28" s="37" t="s">
        <v>179</v>
      </c>
      <c r="H28" s="65" t="s">
        <v>180</v>
      </c>
      <c r="I28" s="65"/>
      <c r="J28" s="65">
        <v>94.18</v>
      </c>
      <c r="K28" s="68" t="s">
        <v>180</v>
      </c>
      <c r="L28" s="66" t="s">
        <v>181</v>
      </c>
      <c r="M28" s="67" t="s">
        <v>160</v>
      </c>
      <c r="N28" s="67"/>
      <c r="O28" s="67" t="s">
        <v>182</v>
      </c>
      <c r="P28" s="67"/>
      <c r="Q28" s="67"/>
    </row>
    <row r="29" spans="1:17" ht="50.1" customHeight="1" x14ac:dyDescent="0.25">
      <c r="A29" s="36"/>
      <c r="B29" s="63" t="s">
        <v>38</v>
      </c>
      <c r="C29" s="63" t="s">
        <v>21</v>
      </c>
      <c r="D29" s="63">
        <v>43486</v>
      </c>
      <c r="E29" s="63" t="s">
        <v>183</v>
      </c>
      <c r="F29" s="64">
        <v>87</v>
      </c>
      <c r="G29" s="37" t="s">
        <v>184</v>
      </c>
      <c r="H29" s="65" t="s">
        <v>185</v>
      </c>
      <c r="I29" s="65"/>
      <c r="J29" s="65">
        <v>665.45</v>
      </c>
      <c r="K29" s="68" t="s">
        <v>185</v>
      </c>
      <c r="L29" s="66" t="s">
        <v>186</v>
      </c>
      <c r="M29" s="67" t="s">
        <v>36</v>
      </c>
      <c r="N29" s="67"/>
      <c r="O29" s="67" t="s">
        <v>187</v>
      </c>
      <c r="P29" s="67"/>
      <c r="Q29" s="67"/>
    </row>
    <row r="30" spans="1:17" ht="50.1" customHeight="1" x14ac:dyDescent="0.25">
      <c r="A30" s="36"/>
      <c r="B30" s="63" t="s">
        <v>38</v>
      </c>
      <c r="C30" s="63" t="s">
        <v>21</v>
      </c>
      <c r="D30" s="63">
        <v>43495</v>
      </c>
      <c r="E30" s="63" t="s">
        <v>188</v>
      </c>
      <c r="F30" s="64">
        <v>208</v>
      </c>
      <c r="G30" s="37" t="s">
        <v>189</v>
      </c>
      <c r="H30" s="65" t="s">
        <v>190</v>
      </c>
      <c r="I30" s="65"/>
      <c r="J30" s="65">
        <v>4174.59</v>
      </c>
      <c r="K30" s="68" t="s">
        <v>191</v>
      </c>
      <c r="L30" s="66" t="s">
        <v>192</v>
      </c>
      <c r="M30" s="67" t="s">
        <v>193</v>
      </c>
      <c r="N30" s="67"/>
      <c r="O30" s="67" t="s">
        <v>194</v>
      </c>
      <c r="P30" s="67"/>
      <c r="Q30" s="67"/>
    </row>
    <row r="31" spans="1:17" ht="50.1" customHeight="1" x14ac:dyDescent="0.25">
      <c r="A31" s="36"/>
      <c r="B31" s="63"/>
      <c r="C31" s="63"/>
      <c r="D31" s="63"/>
      <c r="E31" s="63"/>
      <c r="F31" s="70"/>
      <c r="G31" s="37"/>
      <c r="H31" s="65"/>
      <c r="I31" s="65"/>
      <c r="J31" s="67"/>
      <c r="K31" s="67"/>
      <c r="L31" s="67"/>
      <c r="M31" s="67"/>
      <c r="N31" s="67"/>
      <c r="O31" s="67"/>
      <c r="P31" s="67"/>
      <c r="Q31" s="67"/>
    </row>
    <row r="32" spans="1:17" ht="28.5" customHeight="1" x14ac:dyDescent="0.25">
      <c r="A32" s="36"/>
      <c r="B32" s="71"/>
      <c r="C32" s="67"/>
      <c r="D32" s="63"/>
      <c r="E32" s="64"/>
      <c r="F32" s="72"/>
      <c r="G32" s="37" t="s">
        <v>195</v>
      </c>
      <c r="H32" s="73"/>
      <c r="I32" s="73">
        <f>SUM(I4:I31)</f>
        <v>0</v>
      </c>
      <c r="J32" s="68">
        <f>SUM(J4:J31)</f>
        <v>36054.159999999996</v>
      </c>
      <c r="K32" s="67"/>
      <c r="L32" s="67"/>
      <c r="M32" s="67"/>
      <c r="N32" s="67"/>
      <c r="O32" s="67"/>
      <c r="P32" s="67"/>
      <c r="Q32" s="67"/>
    </row>
    <row r="33" spans="1:17" x14ac:dyDescent="0.25">
      <c r="A33" s="36"/>
      <c r="B33" s="48"/>
      <c r="C33" s="49"/>
      <c r="D33" s="50"/>
      <c r="E33" s="49"/>
      <c r="F33" s="49"/>
      <c r="G33" s="51"/>
      <c r="H33" s="51"/>
      <c r="I33" s="51"/>
      <c r="J33" s="48"/>
      <c r="K33" s="48"/>
      <c r="L33" s="52"/>
      <c r="M33" s="49"/>
      <c r="N33" s="38"/>
      <c r="O33" s="39"/>
      <c r="P33" s="38"/>
      <c r="Q33" s="49"/>
    </row>
    <row r="34" spans="1:17" ht="24.75" customHeight="1" thickBot="1" x14ac:dyDescent="0.3">
      <c r="A34" s="36"/>
      <c r="B34" s="53"/>
      <c r="C34" s="54"/>
      <c r="D34" s="55"/>
      <c r="E34" s="54"/>
      <c r="F34" s="54"/>
      <c r="G34" s="59" t="s">
        <v>196</v>
      </c>
      <c r="H34" s="60"/>
      <c r="I34" s="56"/>
      <c r="J34" s="57">
        <f>+J32</f>
        <v>36054.159999999996</v>
      </c>
      <c r="K34" s="53"/>
      <c r="L34" s="58"/>
      <c r="M34" s="54"/>
      <c r="N34" s="40"/>
      <c r="O34" s="41"/>
      <c r="P34" s="40"/>
      <c r="Q34" s="54"/>
    </row>
    <row r="35" spans="1:17" ht="15.75" thickTop="1" x14ac:dyDescent="0.25">
      <c r="A35" s="36"/>
      <c r="B35" s="42"/>
      <c r="C35" s="36"/>
      <c r="D35" s="43"/>
      <c r="E35" s="36"/>
      <c r="F35" s="36"/>
      <c r="G35" s="44"/>
      <c r="H35" s="44"/>
      <c r="I35" s="44"/>
      <c r="J35" s="42"/>
      <c r="K35" s="42"/>
      <c r="L35" s="45"/>
      <c r="M35" s="36"/>
      <c r="N35" s="46"/>
      <c r="O35" s="47"/>
      <c r="P35" s="46"/>
      <c r="Q35" s="36"/>
    </row>
  </sheetData>
  <mergeCells count="3">
    <mergeCell ref="G34:H34"/>
    <mergeCell ref="B2:Q2"/>
    <mergeCell ref="B1:C1"/>
  </mergeCells>
  <pageMargins left="0.51181102362204722" right="0" top="0.55118110236220474" bottom="0.55118110236220474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17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LB</vt:lpstr>
      <vt:lpstr>D.E.</vt:lpstr>
      <vt:lpstr>BDG</vt:lpstr>
      <vt:lpstr>GIRO OCTUBRE</vt:lpstr>
      <vt:lpstr>BDPJ</vt:lpstr>
      <vt:lpstr>ANUL</vt:lpstr>
      <vt:lpstr>PAGO OCTUBRE</vt:lpstr>
      <vt:lpstr>DIC.</vt:lpstr>
      <vt:lpstr>Hoja3</vt:lpstr>
      <vt:lpstr>Hoja4</vt:lpstr>
      <vt:lpstr>DIC.!Área_de_impresión</vt:lpstr>
      <vt:lpstr>DIC.!Títulos_a_imprimir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2019-02-28T20:35:34Z</cp:lastPrinted>
  <dcterms:created xsi:type="dcterms:W3CDTF">2011-02-22T16:45:26Z</dcterms:created>
  <dcterms:modified xsi:type="dcterms:W3CDTF">2019-02-28T20:36:26Z</dcterms:modified>
</cp:coreProperties>
</file>