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040" windowWidth="18620" windowHeight="6230" activeTab="1"/>
  </bookViews>
  <sheets>
    <sheet name="||" sheetId="96" r:id="rId1"/>
    <sheet name="JUNIO 2022" sheetId="99" r:id="rId2"/>
  </sheets>
  <definedNames>
    <definedName name="_xlnm._FilterDatabase" localSheetId="1" hidden="1">'JUNIO 2022'!$A$7:$N$177</definedName>
    <definedName name="_xlnm.Print_Area" localSheetId="0">'||'!$B$4:$Q$35</definedName>
    <definedName name="_xlnm.Print_Area" localSheetId="1">'JUNIO 2022'!$A$8:$N$231</definedName>
    <definedName name="_xlnm.Print_Titles" localSheetId="0">'||'!$1:$3</definedName>
    <definedName name="_xlnm.Print_Titles" localSheetId="1">'JUNIO 2022'!$1:$7</definedName>
  </definedNames>
  <calcPr calcId="145621"/>
</workbook>
</file>

<file path=xl/calcChain.xml><?xml version="1.0" encoding="utf-8"?>
<calcChain xmlns="http://schemas.openxmlformats.org/spreadsheetml/2006/main">
  <c r="G230" i="99" l="1"/>
  <c r="G225" i="99"/>
  <c r="G208" i="99" l="1"/>
  <c r="G203" i="99" l="1"/>
  <c r="G199" i="99" l="1"/>
  <c r="G188" i="99" l="1"/>
  <c r="G185" i="99" l="1"/>
  <c r="G179" i="99" l="1"/>
  <c r="O13" i="99" l="1"/>
  <c r="G177" i="99" l="1"/>
  <c r="J34" i="96" l="1"/>
</calcChain>
</file>

<file path=xl/sharedStrings.xml><?xml version="1.0" encoding="utf-8"?>
<sst xmlns="http://schemas.openxmlformats.org/spreadsheetml/2006/main" count="2323" uniqueCount="1433">
  <si>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</si>
  <si>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</si>
  <si>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</si>
  <si>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</si>
  <si>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</si>
  <si>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</si>
  <si>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</si>
  <si>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</si>
  <si>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</si>
  <si>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</si>
  <si>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</si>
  <si>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</si>
  <si>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</si>
  <si>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</si>
  <si>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</si>
  <si>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</si>
  <si>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</si>
  <si>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</si>
  <si>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</si>
  <si>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</si>
  <si>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</si>
  <si>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</si>
  <si>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</si>
  <si>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</si>
  <si>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</si>
  <si>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</si>
  <si>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</si>
  <si>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</si>
  <si>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</si>
  <si>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</si>
  <si>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</si>
  <si>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</si>
  <si>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</si>
  <si>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</si>
  <si>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</si>
  <si>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</si>
  <si>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</si>
  <si>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</si>
  <si>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</si>
  <si>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</si>
  <si>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</si>
  <si>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</si>
  <si>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</si>
  <si>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</si>
  <si>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</si>
  <si>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</si>
  <si>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</si>
  <si>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</si>
  <si>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</si>
  <si>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</si>
  <si>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</si>
  <si>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</si>
  <si>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</si>
  <si>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</si>
  <si>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</si>
  <si>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</si>
  <si>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</si>
  <si>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</si>
  <si>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</si>
  <si>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</si>
  <si>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</si>
  <si>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</si>
  <si>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</si>
  <si>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</si>
  <si>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</si>
  <si>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</si>
  <si>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</si>
  <si>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</si>
  <si>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</si>
  <si>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</si>
  <si>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</si>
  <si>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</si>
  <si>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</si>
  <si>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</si>
  <si>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</si>
  <si>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</si>
  <si>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</si>
  <si>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</si>
  <si>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</si>
  <si>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</si>
  <si>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</si>
  <si>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</si>
  <si>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</si>
  <si>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</si>
  <si>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</si>
  <si>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</si>
  <si>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</si>
  <si>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</si>
  <si>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</si>
  <si>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</si>
  <si>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</si>
  <si>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</si>
  <si>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</si>
  <si>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</si>
  <si>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</si>
  <si>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</si>
  <si>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</si>
  <si>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</si>
  <si>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</si>
  <si>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</si>
  <si>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</si>
  <si>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</si>
  <si>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</si>
  <si>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</si>
  <si>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</si>
  <si>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</si>
  <si>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</si>
  <si>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</si>
  <si>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</si>
  <si>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</si>
  <si>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</si>
  <si>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</si>
  <si>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</si>
  <si>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</si>
  <si>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</si>
  <si>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</si>
  <si>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</si>
  <si>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</si>
  <si>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</si>
  <si>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</si>
  <si>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</si>
  <si>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</si>
  <si>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</si>
  <si>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</si>
  <si>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</si>
  <si>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</si>
  <si>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</si>
  <si>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</si>
  <si>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</si>
  <si>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</si>
  <si>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</si>
  <si>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</si>
  <si>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</si>
  <si>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</si>
  <si>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</si>
  <si>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</si>
  <si>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</si>
  <si>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</si>
  <si>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</si>
  <si>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</si>
  <si>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</si>
  <si>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</si>
  <si>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</si>
  <si>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</si>
  <si>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</si>
  <si>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</si>
  <si>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</si>
  <si>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</si>
  <si>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</si>
  <si>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</si>
  <si>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</si>
  <si>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</si>
  <si>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</si>
  <si>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</si>
  <si>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</si>
  <si>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</si>
  <si>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</si>
  <si>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</si>
  <si>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</si>
  <si>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</si>
  <si>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</si>
  <si>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</si>
  <si>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</si>
  <si>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</si>
  <si>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</si>
  <si>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</si>
  <si>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</si>
  <si>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</si>
  <si>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</si>
  <si>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</si>
  <si>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</si>
  <si>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</si>
  <si>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</si>
  <si>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</si>
  <si>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</si>
  <si>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</si>
  <si>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165</t>
  </si>
  <si>
    <t>167</t>
  </si>
  <si>
    <t>181</t>
  </si>
  <si>
    <t>180</t>
  </si>
  <si>
    <t>160</t>
  </si>
  <si>
    <t>161</t>
  </si>
  <si>
    <t>158</t>
  </si>
  <si>
    <t>170</t>
  </si>
  <si>
    <t>166</t>
  </si>
  <si>
    <t>162</t>
  </si>
  <si>
    <t>164</t>
  </si>
  <si>
    <t>176</t>
  </si>
  <si>
    <t>004-2-2</t>
  </si>
  <si>
    <t>159</t>
  </si>
  <si>
    <t>177</t>
  </si>
  <si>
    <t>179</t>
  </si>
  <si>
    <t>004</t>
  </si>
  <si>
    <t>218</t>
  </si>
  <si>
    <t>0061-2-3</t>
  </si>
  <si>
    <t>168</t>
  </si>
  <si>
    <t>172</t>
  </si>
  <si>
    <t>174</t>
  </si>
  <si>
    <t>SUPERCONCRETO DEL PERU SA</t>
  </si>
  <si>
    <t>178</t>
  </si>
  <si>
    <t>258</t>
  </si>
  <si>
    <t>259</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</si>
  <si>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</si>
  <si>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</si>
  <si>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</si>
  <si>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</si>
  <si>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</si>
  <si>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</si>
  <si>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</si>
  <si>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</si>
  <si>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</si>
  <si>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</si>
  <si>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</si>
  <si>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</si>
  <si>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FUENTE</t>
  </si>
  <si>
    <t>PARTIDA</t>
  </si>
  <si>
    <t>00030-1-2</t>
  </si>
  <si>
    <t>0000007407</t>
  </si>
  <si>
    <t>22000006</t>
  </si>
  <si>
    <t xml:space="preserve">INVERSIONES POLO - CESPEDES CONTRATISTAS S.A.C.                                                                                                       </t>
  </si>
  <si>
    <t>PENALIDAD APLICADA A:  INVERSIONES POLO - CESPEDES CONTRATISTAS S.A.C. CONTRATACIÓN DEL SERVICIO PARA REALIZAR DIAGNÓSTICO GENERAL DE LA CAMIONETA WOLKSWAGEN DE PLACA EGT-056, ASIGANADA A LA DIRECCIÓN REGIONAL DE TRABAJO Y PROMOCIÓN DEL EMPLEO.</t>
  </si>
  <si>
    <t>CONSENTIDA</t>
  </si>
  <si>
    <t>ANALISIS DE LA DIRECCIÓN DE TESORERÍA</t>
  </si>
  <si>
    <t>23</t>
  </si>
  <si>
    <t>0006-2-3</t>
  </si>
  <si>
    <t>0000001840</t>
  </si>
  <si>
    <t>22000015</t>
  </si>
  <si>
    <t xml:space="preserve">BERNAL DIAZ DANIEL                                                                                                                                    </t>
  </si>
  <si>
    <t>PENALIDAD APLICADA A: BERNAL DIAZ DANIEL CCMN N° 347 SERVICIO DE SUPERVICION DE ELABORACION DE EXPEDIENTE TECNICO IOARR, PARA LA SUB GERENCIA DE ESTUDIOS DEL GOBIERNO REGIONAL DE CAJAMARCA SEGUN PEDIDO DE SERVICIO N° 180</t>
  </si>
  <si>
    <t>0000000367</t>
  </si>
  <si>
    <t>22000290</t>
  </si>
  <si>
    <t>OFICIO D139-2022-GR.CAJ-GRI/SGE DEL 22.02.2022</t>
  </si>
  <si>
    <t>26</t>
  </si>
  <si>
    <t>00060-2-5</t>
  </si>
  <si>
    <t>0000006965</t>
  </si>
  <si>
    <t>22000017</t>
  </si>
  <si>
    <t xml:space="preserve">CENTRO DE DESARROLLO E INNOVACION EN TI S.A.C.                                                                                                        </t>
  </si>
  <si>
    <t>PENALIDAD APLICADA A:  CENTRO DE DESARROLLO E INNOVACION EN TI S.A.C. SERVICIO DE CONSULTORÍA TECNOLÓGICA PARA ALISTAMIENTO DEL PROYECTO DESARROLLO DE LAS CAPACIDADES INNOVADORAS, EN EDUCACIÓN JUNTO A LA ONU PRIMER ENTREGABLE. O/S N° 1214-2021</t>
  </si>
  <si>
    <t>0000007198</t>
  </si>
  <si>
    <t>22000018</t>
  </si>
  <si>
    <t xml:space="preserve">LO JUSTO S.A.C.                                                                                                                                       </t>
  </si>
  <si>
    <t>PENALIDAD APLICADA A: LO JUSTO S.A.C. POR EL SERVICIO DE MANTENIMIENTO PREVENTIVO Y CALI BRACIÓN DE EQUIPOS ISOTERMOS DEL LABORATORIO REGIONAL DEL AGUA.</t>
  </si>
  <si>
    <t>00066-2-3</t>
  </si>
  <si>
    <t>0000007337</t>
  </si>
  <si>
    <t>22000019</t>
  </si>
  <si>
    <t xml:space="preserve">AURA COMUNICACIONES E.I.R.L.                                                                                                                          </t>
  </si>
  <si>
    <t>PENALIDAD APLICADA A:  AURA COMUNICACIONES E.I.R.L. CONTRATACIÓN DEL SERVICIO PARA REALIZACIÓN DE VIDEOS AUDIOVISUALES Y REVISTA DIGITAL</t>
  </si>
  <si>
    <t>0021</t>
  </si>
  <si>
    <t>0000001890</t>
  </si>
  <si>
    <t>22000039</t>
  </si>
  <si>
    <t xml:space="preserve">JULCA CHACON JOHN FRANCIS                                                                                                                             </t>
  </si>
  <si>
    <t xml:space="preserve"> PENALIDAD APLICADA A: JULCA CHACON JOHN FRANCIS - VALORIZACION DE SUPERVISION DE OBRA N° 05 - INSTALACION DEL SERVICIO EDUCATIVO ESCOLARIZADO DEL NIVEL INICIAL EN LAS LOCALIDADES DE LA TOTORA, EL PALMITO Y TALLAPAMPA, MULTIDISTRITAL -SAN MIGUEL- CAJAMARCA, SEGÚN OFICIO N° D000437-2021-GRC-SGSL.</t>
  </si>
  <si>
    <t>0000000317</t>
  </si>
  <si>
    <t>22000248</t>
  </si>
  <si>
    <t>19 T/R "F"</t>
  </si>
  <si>
    <t>SGSL</t>
  </si>
  <si>
    <t>0080</t>
  </si>
  <si>
    <t>0000002869</t>
  </si>
  <si>
    <t>16579831</t>
  </si>
  <si>
    <t xml:space="preserve">MARTOS PESANTES JHONATAN EDUARDO                                                                                                                      </t>
  </si>
  <si>
    <t xml:space="preserve"> PENALIDAD APLICADA A: MARTOS PESANTES JHONATAN EDUARDO                                                                                                                       SEGUN INFORME N° D00989-2021GRC-DA-JMM DE MARTOS PESANTES JHONATAN EDUARDO - SERVICIOS DE CLASIFICACIÓN Y REGISTRO DE LOS ACTOS ADMINISTRATIVOS, RESOLUCIONES JUDICIALES Y DEMÁS DERIVADOS A LA OFICINA DE PROCURADURIA PUBLICA</t>
  </si>
  <si>
    <t>0081</t>
  </si>
  <si>
    <t>0000002696</t>
  </si>
  <si>
    <t>16579833</t>
  </si>
  <si>
    <t xml:space="preserve">CASTILLO CUZCO MARGARITA DEL CARMEN                                                                                                                   </t>
  </si>
  <si>
    <t>PENALIDAD APLICADA A: CASTILLO CUZCO MARGARITA DEL CARMEN - SERVICIO DE ANALISTA FUNCIONAL - INSTRUMENTALISTA DE QUIMICA PARA EL LABORATORIO REGIONAL DE AGUA DEL GOBIERNO REGIONAL DE CAJAMARCA SEGUN PEDIDO DE SERVICIO N° 511,O/S N° 410</t>
  </si>
  <si>
    <t>0000000136</t>
  </si>
  <si>
    <t>22000119</t>
  </si>
  <si>
    <t>0082</t>
  </si>
  <si>
    <t>0000002651</t>
  </si>
  <si>
    <t>16579834</t>
  </si>
  <si>
    <t xml:space="preserve">VEREAU AGUILERA GUILLERMO AUGUSTO                                                                                                                     </t>
  </si>
  <si>
    <t xml:space="preserve"> PENALIDAD APLICADA A: VEREAU AGUILERA GUILLERMO AUGUSTO - CONTRATACIÓN DE UNA PERSONA NATURAL PARA REALIZAR EL SERVICIO DE SELECCIÓN Y ORGANIZACIÓN DE DOCUMENTOS DE LA PROCURADURIA PUBLICA REGIONAL PERIODO ENERO A DICIEMBRE DEL 1994 - 1996 PARA SU ELIMINACIÓN N EL ARCHIVO CENTRAL, SEGUN O/S N° 398 (SEGUNDO ENTREGABLE).</t>
  </si>
  <si>
    <t>0000000137</t>
  </si>
  <si>
    <t>22000120</t>
  </si>
  <si>
    <t>0083</t>
  </si>
  <si>
    <t>0000002355</t>
  </si>
  <si>
    <t>16579835</t>
  </si>
  <si>
    <t xml:space="preserve">GRUPO IAP SOCIEDAD ANONIMA CERRADA - GRUPO IAP S.A.C.                                                                                                 </t>
  </si>
  <si>
    <t>PENALIDAD APLICADA A: GRUPO IAP SOCIEDAD ANONIMA CERRADA - ADQUISICIÓN DE LLANTAS 265/70R16 PARA LA CAMIONETA MARCA VOLKSWAGEN, MODELO AMAROK DE PLACA EGT-056 PERTENECIENTE A LA DIRECCIÓN REGIONAL DE TRABAJO Y PROMOCIÓN DEL EMPLEO, MEDIANTE CATÁLOGO ELECTRÓNICO DE ACUERDO MARCO.</t>
  </si>
  <si>
    <t>0000000138</t>
  </si>
  <si>
    <t>22000121</t>
  </si>
  <si>
    <t>0084</t>
  </si>
  <si>
    <t>0000002200</t>
  </si>
  <si>
    <t>16579836</t>
  </si>
  <si>
    <t xml:space="preserve">ASTOPILCO CAMPOS LUZ FABIOLA                                                                                                                          </t>
  </si>
  <si>
    <t>PENALIDAD APLICADA A: ASTOPILCO CAMPOS LUZ FABIOLA - SERVICIO DE ELABORACION DE CONTESTACIONES DE DEMANDAS CONTENCIOSO ADMINISTRATIVA , LABORALES Y CONSTITUCIONALES, ELABORACION DE ESCRITOS. SEGUN O/S N° 332.(SEGUNDO ENTREGABLE).</t>
  </si>
  <si>
    <t>0000000139</t>
  </si>
  <si>
    <t>22000122</t>
  </si>
  <si>
    <t>0085</t>
  </si>
  <si>
    <t>0000002012</t>
  </si>
  <si>
    <t>16579837</t>
  </si>
  <si>
    <t xml:space="preserve">FLORES CORTEZ HENRY                                                                                                                                   </t>
  </si>
  <si>
    <t xml:space="preserve"> PENALIDAD APLICADA A:  FLORES CORTEZ HENRY - SERVICIO PARA LA ELABORACIÓN DE PROYECTOS DE CONTESTACIONES DE DEMANDAS CIVILES PARA LA PROCURADURIA PUBLICA REGIONAL DEL GRC. SEGUN O/S N° 300 (SEGUNDO ENTREGABLE) .</t>
  </si>
  <si>
    <t>0000000140</t>
  </si>
  <si>
    <t>22000123</t>
  </si>
  <si>
    <t>0086</t>
  </si>
  <si>
    <t>0000001930</t>
  </si>
  <si>
    <t>16579838</t>
  </si>
  <si>
    <t xml:space="preserve">DURCOR LOGISTIC S.R.L.                                                                                                                                </t>
  </si>
  <si>
    <t xml:space="preserve"> PENALIDAD APLICADA A: DURCOR LOGISTIC SRL - ADQUISICION DE TONER, POR CATALOGO ELECTRONICO DE CONVENIO MARCO, PARA LA DIRECCION REGIONAL DE ENERGIA Y MINASDE LA SEDE DEL GOBIERNO REGIONAL, SEGUN O/C N° 130.</t>
  </si>
  <si>
    <t>22000124</t>
  </si>
  <si>
    <t>0087</t>
  </si>
  <si>
    <t>0000001037</t>
  </si>
  <si>
    <t>16579839</t>
  </si>
  <si>
    <t xml:space="preserve">VELASQUEZ HILARIO DAVIS FRANK                                                                                                                         </t>
  </si>
  <si>
    <t>PENALIDAD APLICADA A: VELASQUEZ HILARIO DAVIS FRANK - SERVICIO DE UN INGENIERO CIVIL PARA EL ESTUDIO DE SUELO ELABORACION DE EXPEDIENTE TECNICO PARA CONSTRUCCION DEL TECHO DE LA PLATAFORMA MULTIUSOS DEL GOBIERNO REGIONAL DE CAJAMARCA. PEDIDO DE SERVICO N° 217</t>
  </si>
  <si>
    <t>0000000142</t>
  </si>
  <si>
    <t>22000125</t>
  </si>
  <si>
    <t>0088</t>
  </si>
  <si>
    <t>0000006559</t>
  </si>
  <si>
    <t>16579840</t>
  </si>
  <si>
    <t xml:space="preserve">JAMARY SERVICIOS GENERALES S.R.L.                                                                                                                     </t>
  </si>
  <si>
    <t>PENALIDAD APLICADA A : JAMARY SERVICIOS GENERALES S.R.L., ADQUISICION DE TONER PARA PROCURADURIA PUBLICA, SEGUN O/C N° 511.</t>
  </si>
  <si>
    <t>0000000144</t>
  </si>
  <si>
    <t>22000126</t>
  </si>
  <si>
    <t>0089</t>
  </si>
  <si>
    <t>0000005902</t>
  </si>
  <si>
    <t>16579841</t>
  </si>
  <si>
    <t xml:space="preserve"> PENALIDAD APLICADA A: JAMARY SERVICIOS GENERALES S.R.L. ADQUISICION DE UPS, PARA LA SUB GERENCIA DEPRESUPUESTO Y TRIBUTACION, SEGUN O/C N° 448.</t>
  </si>
  <si>
    <t>0000000145</t>
  </si>
  <si>
    <t>22000127</t>
  </si>
  <si>
    <t>0090</t>
  </si>
  <si>
    <t>0000004711</t>
  </si>
  <si>
    <t>16579842</t>
  </si>
  <si>
    <t xml:space="preserve">CONTRERAS TARRILLO MADELEYNE JAZMIN                                                                                                                   </t>
  </si>
  <si>
    <t>PENALIDAD APLICADA A: CONTRERAS TARRILLO MADELEYNE JAZMIN CONTRATACIÓN DE SERVICI OS PARA REVISIÓN DE EXPEDIENTES CON MULTA, PROYECCIÓN DE RESOLUCIONES,SEGUN O/S N° 756 ( SEGUNDO ENTREGABLE).</t>
  </si>
  <si>
    <t>0000000146</t>
  </si>
  <si>
    <t>22000128</t>
  </si>
  <si>
    <t>0091</t>
  </si>
  <si>
    <t>0000004304</t>
  </si>
  <si>
    <t>16579843</t>
  </si>
  <si>
    <t xml:space="preserve">MARTINEZ ZUÑIGA ODALIZ MERCY                                                                                                                          </t>
  </si>
  <si>
    <t>PENALIDAD APLICADA A: ODALIZ MERCY MARTINEZ ZUÑIGA - SERVICIOS PARA DIGITALIZACIÓN DE EXPEDIENTES DEL ARCHIVO DE LA DIRECCIÓN REGIONAL DE TRABAJO Y PROMOCION DEL EMPLEO, SEGUN O/S N° 662 (TERCER ENTREGABLE).</t>
  </si>
  <si>
    <t>0000000147</t>
  </si>
  <si>
    <t>22000129</t>
  </si>
  <si>
    <t>0092</t>
  </si>
  <si>
    <t>0000003933</t>
  </si>
  <si>
    <t>16579844</t>
  </si>
  <si>
    <t xml:space="preserve">ALARCON SALDAÑA DAMMARIS MELYSSA                                                                                                                      </t>
  </si>
  <si>
    <t>PENALIDAD APLICADA A: ALARCON SALDAÑA DAMMARIS MELYSSA - SERVICIOS PARA BRINDAR INFORMACION AL CIUDADANO DE LOS SERVICIOS QUE BRINDA LA DIRECCION REGIONAL DE TRABAJO Y PROMOCIÓN DEL EMPLEO EN EL CENTRO MAC, UBICADO EN EL REAL PLAZ</t>
  </si>
  <si>
    <t>0093-02-03</t>
  </si>
  <si>
    <t>0000001582</t>
  </si>
  <si>
    <t>22000046</t>
  </si>
  <si>
    <t xml:space="preserve">PERU FAX COURIER E.I.R.LTDA </t>
  </si>
  <si>
    <t>PENALIDAD APLICADA A: PERU FAX COURIER E.I.R.LTDA - SERVICIO DE MENSAJERIA A NIVEL, LOCAL, REGIONAL Y NACIONAL PARA LA ZONA DE TRABAJO - CAJAMARCA, SEGUN O/S N° 222</t>
  </si>
  <si>
    <t>0094-01-02</t>
  </si>
  <si>
    <t>22000047</t>
  </si>
  <si>
    <t>PENALIDAD APLICADA A: PERU FAX COURIER E.I.R.LTDA - SERVICIODE MENSAJERIA A NIVEL, LOCAL, REGIONAL Y NACIONAL PARA LA ZONA DE TRABAJO - CAJAMARCA, SEGUN O/S N° 222</t>
  </si>
  <si>
    <t>0095-01-02</t>
  </si>
  <si>
    <t>22000048</t>
  </si>
  <si>
    <t>PENALIDAD APLICADA A:  PERU FAX COURIER E.I.R.LTDA - SERVICIODE MENSAJERIA A NIVEL, LOCAL, REGIONAL Y NACIONAL PARA LA ZONA DE TRABAJO - CAJAMARCA, SEGUN O/S N° 222</t>
  </si>
  <si>
    <t>0096-01-02</t>
  </si>
  <si>
    <t>22000049</t>
  </si>
  <si>
    <t>0097-01-02</t>
  </si>
  <si>
    <t>22000050</t>
  </si>
  <si>
    <t>00023-1-2</t>
  </si>
  <si>
    <t>0000002349</t>
  </si>
  <si>
    <t>22000051</t>
  </si>
  <si>
    <t xml:space="preserve">NEIRA COSAVALENTE ALONSO ISMAEL                                                                                                                       </t>
  </si>
  <si>
    <t>PENALIDAD APLICADA A:  NEIRA COSAVALENTE ALONSO ISMAEL - SERVICIO DE CONSULTORÍA PARA LA INTERVENCIÓN DEL COMPONENTE TÉCNICO ENLA IMPLEMENTACIÓN DE LAS ACTIVIDADES DE OPTIMIZACIÓN DEL SERVICIOS DE AGUA POTABLE EN LAS LOCALIDADES DE SIRACAT, DISTRITO DE COSPAN</t>
  </si>
  <si>
    <t>00098-1-2</t>
  </si>
  <si>
    <t>0000006432</t>
  </si>
  <si>
    <t>22000029</t>
  </si>
  <si>
    <t>PENALIDAD APLICADA A: FLORES CORTEZ HENRY ELABORACIÓN DE PROYECTOS DE CONTESTACIONES DE DEMANDAS CIVILES, CONTENCIOSO ADMINISTRATIVA, LABORAL, PENAL Y CONSTITUCIONAL, ELABORACIÓN DE PROYECTOS DE ESCRITOS. O/S N° 1082 PRIMER ENTREGABLE</t>
  </si>
  <si>
    <t>0000002267</t>
  </si>
  <si>
    <t>16579860</t>
  </si>
  <si>
    <t>MARIN MEDINA ELVER JHON</t>
  </si>
  <si>
    <t>PENALIDAD APLICADA A: MARIN MEDINA ELVER JHON - SERVICIOS DE UN TERCERO EN TEMAS OPERATIVOS Y ADMINISTRATIVOS DE CLASIFICACION Y SEGUIMEINTO DE VIATICOS DEL AREA DE CONTABILIDAD DEL GRC, SEGÚN O/S N° 330 (TERCERA ARMADA)</t>
  </si>
  <si>
    <t>0000000230</t>
  </si>
  <si>
    <t>22000193</t>
  </si>
  <si>
    <t>0000001929</t>
  </si>
  <si>
    <t>16579857</t>
  </si>
  <si>
    <t xml:space="preserve">MARTINEZ MIRANDA ANA ELSA                                                                                                                             </t>
  </si>
  <si>
    <t xml:space="preserve"> PENALIDAD APLICADA A: MARTINEZ MIRANDA ANAELSA - SERVICIO DE ALQUILER DE INMUEBLE PARA EL FUNCIONAMIENTO "PROGRAMA REGIONAL - OPTIMIZACIÓN DEL SERVICIO DE AGUA POTABLE EN EL ÁMBITO RURAL DEL DEPARTAMENTO DE CAJAMARCA - AGUA SEGURA" D</t>
  </si>
  <si>
    <t>0000000227</t>
  </si>
  <si>
    <t>22000190</t>
  </si>
  <si>
    <t>142</t>
  </si>
  <si>
    <t>0000000292</t>
  </si>
  <si>
    <t>16579846</t>
  </si>
  <si>
    <t xml:space="preserve">BAZAN CABANILLAS MATTHEUS CALEB                                                                                                                       </t>
  </si>
  <si>
    <t xml:space="preserve">  PENALIDAD APLICADA A: BAZAN CABANILLAS MATTHEUS CALEB. SERVICIO DE ASESORAMIENTO TÉCNICO EN LOS PROCESOS PARA L A EJECUCION DE PROYECTOS BAJO LA MODALIDAD DE OBRAS POR IMPUESTOS DE LA SUB GERNECIA DE PROMOCION DE INVERSION PRIVADA. </t>
  </si>
  <si>
    <t>0000000440</t>
  </si>
  <si>
    <t>22000307</t>
  </si>
  <si>
    <t>143</t>
  </si>
  <si>
    <t>0000000899</t>
  </si>
  <si>
    <t>16579847</t>
  </si>
  <si>
    <t xml:space="preserve">BARBOZA VARGAS GLADIS LILIAN                                                                                                                          </t>
  </si>
  <si>
    <t xml:space="preserve">  PENALIDAD APLICADA A:  BARBOZA VARGAS GLADIS LILIAN PAO283 - SERVICIO DE EMPASTADO DE DOCUMENTOS PRESUPUESTARIO DE LA SUBGERENCIA DE PRESUPUESTO SEGUN PEDIDO DE SERVICIO N° 00200 O/S N° 145</t>
  </si>
  <si>
    <t>0000000441</t>
  </si>
  <si>
    <t>22000308</t>
  </si>
  <si>
    <t>144</t>
  </si>
  <si>
    <t>0000001245</t>
  </si>
  <si>
    <t>16579848</t>
  </si>
  <si>
    <t xml:space="preserve">ZTEC S.R.L.                                                                                                                                           </t>
  </si>
  <si>
    <t>PENALIDAD APLICADA A: ZTEC S.R.L. ADQUISICION DE VIDEO CAMARAS, SEGUN PEDIDO DE COMPRA N° 350, SEGUN O/C N° 51.</t>
  </si>
  <si>
    <t>0000000442</t>
  </si>
  <si>
    <t>22000317</t>
  </si>
  <si>
    <t>145</t>
  </si>
  <si>
    <t>0000001262</t>
  </si>
  <si>
    <t>16579849</t>
  </si>
  <si>
    <t xml:space="preserve">SUPPLIER GC E.I.R.L.                                                                                                                                  </t>
  </si>
  <si>
    <t>PENALIDAD APLICADA A: SUPPLIER GC E.I.R.L. COMPROMISO POR LA ADQUISICION DE VESTU ARIO, SEGUN PEDIDO DE COMPRA N° 302</t>
  </si>
  <si>
    <t>0000000206</t>
  </si>
  <si>
    <t>22000180</t>
  </si>
  <si>
    <t>146</t>
  </si>
  <si>
    <t>0000001270</t>
  </si>
  <si>
    <t>16579850</t>
  </si>
  <si>
    <t xml:space="preserve">SERVICIOS MULTIPLES J A HERMANOS S.R.L.                                                                                                               </t>
  </si>
  <si>
    <t>PENALIDAD APLICADA A:  SERVICIOS MULTIPLES J A HERMANOSS.R.L. - ADQUISICION DE RESPUESTOS PARA CAMIONETA PLACA EGT-030 MAZDA, SEGUN PEDIDO DE COMPRA N° 346</t>
  </si>
  <si>
    <t>0000000196</t>
  </si>
  <si>
    <t>22000165</t>
  </si>
  <si>
    <t>147</t>
  </si>
  <si>
    <t>0000001563</t>
  </si>
  <si>
    <t>16579851</t>
  </si>
  <si>
    <t xml:space="preserve">SANGAY ROMERO MOISES                                                                                                                                  </t>
  </si>
  <si>
    <t>PENALIDAD APLICADA A:  MOISES SANGAY ROMERO, POR EL SERVICIO DE COMUNICACIONALES GRAFICOS, ESCRITOS Y AUDIOVISUALES DENTRO DE LA GRDS, SEGUN O/S N° 220.</t>
  </si>
  <si>
    <t>0000000211</t>
  </si>
  <si>
    <t>22000181</t>
  </si>
  <si>
    <t>148</t>
  </si>
  <si>
    <t>0000001566</t>
  </si>
  <si>
    <t>16579852</t>
  </si>
  <si>
    <t xml:space="preserve">VALENZUELA BRICEÑO DANIELA LISBETT                                                                                                                    </t>
  </si>
  <si>
    <t xml:space="preserve"> PENALIDAD APLICADA A: VALENZUELA BRICEÑO DANIELA LISBETT- SERVICIOS PARA LA ELABORACION DE PROYECTOS DE CONTESTACIONES DE DEMANDAS CIVILES, SEGUN O/S N° 218.</t>
  </si>
  <si>
    <t>0000000215</t>
  </si>
  <si>
    <t>22000182</t>
  </si>
  <si>
    <t>149</t>
  </si>
  <si>
    <t>0000001732</t>
  </si>
  <si>
    <t>16579853</t>
  </si>
  <si>
    <t xml:space="preserve">ALVITEZ YECKLE JUAN ANGEL RAFAEL                                                                                                                      </t>
  </si>
  <si>
    <t>PENALIDAD APLICADA PARA ALVITEZ YECKLE JUAN ANGEL RAFAEL - SERVICIO DE DISEÑO DE PIEZAS GRAFICAS PARA LA AMBENTACION DEL SET DEL CANAL DIGITAL Y LAS REDES SOCIALES DEL GRC, SEGUN PEDIDO DE SERVICIO N°253, O/S N° 240 (SEGUNDO ENTREGABLE)</t>
  </si>
  <si>
    <t>0000000218</t>
  </si>
  <si>
    <t>22000183</t>
  </si>
  <si>
    <t>150</t>
  </si>
  <si>
    <t>0000001783</t>
  </si>
  <si>
    <t>16579854</t>
  </si>
  <si>
    <t xml:space="preserve">SALDAÑA CHANDUCAS LUIS FERNANDO                                                                                                                       </t>
  </si>
  <si>
    <t xml:space="preserve"> PENALIDAD APLICADA A: SALDAÑA CHANDUCAS LUIS FERNANDO - SERVICIOS ESPECIALIZADO EN COMPUTACION, CCMN 535, PEDIDO DE SERVICIO N° 243, SEGUN O/ S N° 247.</t>
  </si>
  <si>
    <t>0000000220</t>
  </si>
  <si>
    <t>22000184</t>
  </si>
  <si>
    <t>151</t>
  </si>
  <si>
    <t>0000001875</t>
  </si>
  <si>
    <t>16579855</t>
  </si>
  <si>
    <t xml:space="preserve">RABANAL VALDEZ JOSE ALBERTO                                                                                                                           </t>
  </si>
  <si>
    <t xml:space="preserve"> PENALIDAD APLICADA A:  RABANAL VALDEZ JOSE ALBERTO -CONTRATACIÓN DE UNA PERSONA NATURAL O JURÍDICA PARA QUE CUMPLA LABORES DE TECNICO SONIDISTA EN EL CANAL DIGITAL DEL GOBIERNO REGIONAL DE CAJAMARCA SEGUN O/S N° 262.(SEGUNDO ENTREGABLE).</t>
  </si>
  <si>
    <t>0000000221</t>
  </si>
  <si>
    <t>22000185</t>
  </si>
  <si>
    <t>152</t>
  </si>
  <si>
    <t>0000001908</t>
  </si>
  <si>
    <t>16579856</t>
  </si>
  <si>
    <t xml:space="preserve">OGAMIG S.A.C.                                                                                                                                         </t>
  </si>
  <si>
    <t xml:space="preserve"> PENALIDAD APLICADA A: OGAMIG S.A.C ADQUISICIÓN DE NOTAS AUTOADHESIVAS, PARA LAS               DIFERENTES AREAS DEL GOBIERNO REGIONAL DE CAJAMARCA MEDIANTE CATÁLOGO ELCTRÓNICO DE ACUERDO MARCO SEGUN O/C N° 128</t>
  </si>
  <si>
    <t>0000000226</t>
  </si>
  <si>
    <t>22000189</t>
  </si>
  <si>
    <t>153</t>
  </si>
  <si>
    <t>0000001987</t>
  </si>
  <si>
    <t>16579858</t>
  </si>
  <si>
    <t xml:space="preserve">MAMANI CRUZ MARIBEL LUCILA                                                                                                                            </t>
  </si>
  <si>
    <t xml:space="preserve"> PENALIDAD APLICADA A:  MAMANI CRUZ MARIBEL LUCILA , SERVICIOS PARA EL OBSERVATORIO SOCIO ECONOMICO LABORAL (OSEL) DE LA DIRECCION REGIONAL DE TRABAJO Y PROMOCION DE EMPLEO SEGUN O/S N° 293.(SEGUN ENTREGABLE)</t>
  </si>
  <si>
    <t>0000000228</t>
  </si>
  <si>
    <t>22000191</t>
  </si>
  <si>
    <t>154</t>
  </si>
  <si>
    <t>0000002266</t>
  </si>
  <si>
    <t>16579859</t>
  </si>
  <si>
    <t xml:space="preserve">CENTURION TIRADO JOSE JOEL                                                                                                                            </t>
  </si>
  <si>
    <t xml:space="preserve"> PENALIDAD APLICADA A: CENTURION TIRADO JOSE JOEL - SERVICIOS DE UN TERCERO EN TEMAS OPERATIVOS DE CLASIFICACION Y ORDENAMIENTO EN LA DIRECCION DE CONTABILIDAD DE LA SEDE DEL GOBIERNO REGIONAL DE CAJAMARCA, SEGUN O/S N° 329.(TERCER ENTRE</t>
  </si>
  <si>
    <t>0000000229</t>
  </si>
  <si>
    <t>22000192</t>
  </si>
  <si>
    <t>0000002347</t>
  </si>
  <si>
    <t>16579861</t>
  </si>
  <si>
    <t xml:space="preserve">URTEAGA DE ROMERO MARTA JULIA                                                                                                                         </t>
  </si>
  <si>
    <t>PENALIDAD APLICADA A: URTEAGA DE ROMERO MARTA JULIA - ADQUISICION DE EQUIPO DE COMPUTO PARA LA SUB GERENCIA DE ACONDICIONAMIENTO TERRITORIAL DE LA SEDE DEL GOBIERNO REGIONAL DE CAJMARCA. SEGUN PEDIDO DE COMPRA N° 262, SEGUN O/C N° 170.</t>
  </si>
  <si>
    <t>0000000231</t>
  </si>
  <si>
    <t>22000194</t>
  </si>
  <si>
    <t>0000002488</t>
  </si>
  <si>
    <t>16579862</t>
  </si>
  <si>
    <t xml:space="preserve">LIZA LOPEZ JAVIER ANTONIO                                                                                                                             </t>
  </si>
  <si>
    <t>PENALIDAD APLICADA A:  LIZA LOPEZ JAVIER ANTONIO - ADQUISICIÓN DE ÚTILES DE ESCRITORIO PARA LAS DIFERENTES AREAS DEL GRC MEDIANTE CATÁLOGO ELECTRÓNICO DE ACUERDO MARCO, SEGÚN O7C N° 185.</t>
  </si>
  <si>
    <t>0000000232</t>
  </si>
  <si>
    <t>22000204</t>
  </si>
  <si>
    <t>0000002489</t>
  </si>
  <si>
    <t>16579863</t>
  </si>
  <si>
    <t xml:space="preserve">GRUPO LC PERU SOCIEDAD ANONIMA CERRADA                                                                                                                </t>
  </si>
  <si>
    <t>PENALIDAD APLICADA A:  GRUPO LC PERU SOCIEDAD ANONIMA CERRADA - ADQUISICIÓN DE ÚTILES DE ESCRITORIO PARA LAS DIFERENTES AREAS DEL GOBIERNO REGIONAL DE CAJAMARCA, MEDIANTE CATÁLOGO ELECTRÓNICO DE ACUERDO MARCO, SEGÚN O/C N° 186</t>
  </si>
  <si>
    <t>0000000237</t>
  </si>
  <si>
    <t>22000195</t>
  </si>
  <si>
    <t>0000002581</t>
  </si>
  <si>
    <t>16579864</t>
  </si>
  <si>
    <t xml:space="preserve">MENDOZA CAMPOS MARCOS ANTONIO                                                                                                                         </t>
  </si>
  <si>
    <t xml:space="preserve"> PENALIDAD APLICADA A: MENDOZA CAMPOS MARCOS ANTONIO - SERVICIOS DE MONITOREO EN EL DESARROLLO DE PROYECTOS INFORMÁTICOS PARA MYPES, DESARROLLO EN EL CITE DIGITAL, SEGUN O/S N° 390, (SEGUNDO ENTREGABLE).</t>
  </si>
  <si>
    <t>0000000243</t>
  </si>
  <si>
    <t>22000196</t>
  </si>
  <si>
    <t>163</t>
  </si>
  <si>
    <t>0000002657</t>
  </si>
  <si>
    <t>16579865</t>
  </si>
  <si>
    <t xml:space="preserve">CAVISERVIS EMPRESA INDIVIDUAL DE RESPONSABILIDAD LIMITADA                                                                                             </t>
  </si>
  <si>
    <t xml:space="preserve"> PENALIDAD APLICADA A:  CAVISERVIS E.I.R.L - ADQUISICIÓN DE ÚTILES DE ASEO, LIMPIEZA Y TOCADOR PARA LA SUB GERENCIA DE PROGRAMACIÓN E INVERSIÓN PÚBLICA, SEGUN O/C N° 197.</t>
  </si>
  <si>
    <t>0000000249</t>
  </si>
  <si>
    <t>22000197</t>
  </si>
  <si>
    <t>0000002658</t>
  </si>
  <si>
    <t>16579866</t>
  </si>
  <si>
    <t xml:space="preserve"> PENALIDAD APLICADA A: CAVISERVIS E.I.R.L - ADQUISICIÓNDE MATERIALES DE ASEO Y LIMPIEZA PARA LA OFICINA DE LA SUBGERENCIA DE PROMOCIÓN DE LA INVERSÍON PRIVADA, SEGUN O/C N°198.</t>
  </si>
  <si>
    <t>0000000250</t>
  </si>
  <si>
    <t>22000198</t>
  </si>
  <si>
    <t>0000002667</t>
  </si>
  <si>
    <t>16579867</t>
  </si>
  <si>
    <t xml:space="preserve">RAMOS CHUQUIRUNA FLORENTINA                                                                                                                           </t>
  </si>
  <si>
    <t xml:space="preserve"> PENALIDAD APLICADA A: RAMOS CHUQUIRUNA FLORENTINA - CONTRATACION DE MANO DE OBRA PARA EL MANTENIMIENTO DE LA CAMIONETADE PLACA EGJ-064, MARCA TOYOTA, HILUX 4X4 COLOR GRIS OSCURO MATALICO DE LA SEDE DEL GOBIERNO REGIONAL DE CAJAMARCA, SEGUN O/S N° 405</t>
  </si>
  <si>
    <t>0000000251</t>
  </si>
  <si>
    <t>22000199</t>
  </si>
  <si>
    <t>0000002808</t>
  </si>
  <si>
    <t>16579868</t>
  </si>
  <si>
    <t xml:space="preserve">C &amp; CO INDUSTRIA AGROPECUARIA EIRL                                                                                                                    </t>
  </si>
  <si>
    <t>PENALIDAD APLICADA A: C &amp; CO INDUSTRIA AGROPECUARIA EIRL - ADQUISICION DE SILLAS GIRATORIA MEDIANTE CATLOGO ELECTRONICO - PERU COMPRAS PARA LA DIRECCION DE COMUNICACIONES Y RELACIONES PUBLICAS DEL GOBIERNO REGIONAL DE CAJAMARCA SEGUN PE</t>
  </si>
  <si>
    <t>0000000278</t>
  </si>
  <si>
    <t>22000218</t>
  </si>
  <si>
    <t>0000002875</t>
  </si>
  <si>
    <t>16579869</t>
  </si>
  <si>
    <t xml:space="preserve">VEREAU E.I.R.L.                                                                                                                                       </t>
  </si>
  <si>
    <t xml:space="preserve"> PENALIDAD APLICADA A: VEREAU E.I.R.L.- CORTINAS DE TELA PARA LA DEVELACIÓN DE PLACAS RECORDATORIAS DE LASOBRAS EJECUTADAS POR EL GOBIERNO REGIONAL DE CAJAMARCA, SEGUN O/C N° 226.</t>
  </si>
  <si>
    <t>0000000279</t>
  </si>
  <si>
    <t>22000219</t>
  </si>
  <si>
    <t>0000003299</t>
  </si>
  <si>
    <t>16579870</t>
  </si>
  <si>
    <t xml:space="preserve">TERAN SALVATIERRA MARIA LIZETH                                                                                                                        </t>
  </si>
  <si>
    <t>PENALIDAD APLICADA A: TERAN SALVATIERRA MARIA LIZETH - SERVICIOS DE UN COMUNICADOR PARA REPORTE DE SINTESISINFORMATIVA PARA LA GERENCIA GENERAL DEL GOBIERNO REGIONAL DE CAJAMARCA, SEGUN O/S N° 510.</t>
  </si>
  <si>
    <t>0000000252</t>
  </si>
  <si>
    <t>22000200</t>
  </si>
  <si>
    <t>169</t>
  </si>
  <si>
    <t>0000003403</t>
  </si>
  <si>
    <t>16579871</t>
  </si>
  <si>
    <t xml:space="preserve">COLCHADO CROCCE NESTOR MARTIN                                                                                                                         </t>
  </si>
  <si>
    <t xml:space="preserve"> PENALIDAD APLICADA A:  COLCHADO CROCCE NESTOR MARTIN, SERVICIOS DE UN COMUNICADOR SOCIAL PARA REALIZAR LA PROMOCION YDIFUSION DE LOS SERVICIOS QUE BRINDA LA DIRECCION REGIONAL DE TRABAJO Y PROMOCION DE EMPLEO, SEGUN O/S N° 529 (PRIMER ENTREGABLE)</t>
  </si>
  <si>
    <t>0000000253</t>
  </si>
  <si>
    <t>22000201</t>
  </si>
  <si>
    <t>16579872</t>
  </si>
  <si>
    <t xml:space="preserve"> PENALIDAD APLICADA A: COLCHADO CROCCE NESTOR MARTIN, SERVICIOS DE UN COMUNICADOR SOCIAL PARA REALIZAR LA PROMOCION Y DIFUSION DE LOS SERVICIOS QUE BRINDA LA DIRECCION REGIONAL DE TRABAJO Y PROMOCION DE EMPLEO, SEGUN O/S N° 529 (SEG</t>
  </si>
  <si>
    <t>0000000254</t>
  </si>
  <si>
    <t>22000202</t>
  </si>
  <si>
    <t>171</t>
  </si>
  <si>
    <t>0000003660</t>
  </si>
  <si>
    <t>16579873</t>
  </si>
  <si>
    <t xml:space="preserve">ANGULO GALLARDO NORA MADELEYNE                                                                                                                        </t>
  </si>
  <si>
    <t xml:space="preserve"> PENALIDAD APLICADA A: ANGULO GALLARDO NORA MADELEYNE - SERVICIO DE COORDINACION DE PLATAFORMA DE ORIENTACION Y ATENCION A LA CIUDADANIA DE LA DIRECCION DE TRANSFORMACION DIGITAL DEL GOBIERNO REGIONAL DE CAJAMARCA SEGUN PEDIDO DE SERVICIO N° 729</t>
  </si>
  <si>
    <t>0000000255</t>
  </si>
  <si>
    <t>22000203</t>
  </si>
  <si>
    <t>0000003674</t>
  </si>
  <si>
    <t>16579874</t>
  </si>
  <si>
    <t xml:space="preserve">MONTEVERDE URTEAGA BRUNELLA VIVIANA                                                                                                                   </t>
  </si>
  <si>
    <t xml:space="preserve"> PENALIDAD APLICADA A: MONTEVERDE URTEAGA BRUNELLA - SERVICIO DE MONITOREO DE ACTIVIDADES PROGRAMADAS EN EL "MAC" DE LADIRECCON REGIONAL DE TRANSFORMACION DIGITAL DEL GOBIERNO REGIONAL DE CAJAMARCA SEGUN PEDIDO DE SERVICIO N° 739,SEGUN O/S N° 571.</t>
  </si>
  <si>
    <t>0000000280</t>
  </si>
  <si>
    <t>22000220</t>
  </si>
  <si>
    <t>173</t>
  </si>
  <si>
    <t>0000003919</t>
  </si>
  <si>
    <t>16579875</t>
  </si>
  <si>
    <t xml:space="preserve">TEJADA CHACON LUIS FERNANDO                                                                                                                           </t>
  </si>
  <si>
    <t>PENALIDAD APLICADA A: TEJADA CHACON LUIS FERNANDO - ADQUISICION DE TINTA PARA IMPRESION BROTHER PARA LA DIRECCION REGIONAL DE TRABAJO Y PROMOCION DEL EMPLEO DE LA SEDE DEL GOBIOERNO REGIONAL DE CAJAMARCA, SEGUN O/C N° 278.</t>
  </si>
  <si>
    <t>0000000256</t>
  </si>
  <si>
    <t>22000205</t>
  </si>
  <si>
    <t>0000004053</t>
  </si>
  <si>
    <t>16579876</t>
  </si>
  <si>
    <t xml:space="preserve">CORPORACION J&amp;V E.I.R.L.                                                                                                                              </t>
  </si>
  <si>
    <t>PENALIDAD APLICADA A: CORPORACION J&amp;V E.I.R.L, ADQUISICION DE CPU Y MONITOR PARA LA DIRECCION REGIONAL DE PRODUCCIONDE LA SEDE DEL GOBIERNO REGIONAL CAJAMARCA, SEGUN O/C N° 294</t>
  </si>
  <si>
    <t>0000000257</t>
  </si>
  <si>
    <t>22000206</t>
  </si>
  <si>
    <t>175</t>
  </si>
  <si>
    <t>0000004098</t>
  </si>
  <si>
    <t>16579877</t>
  </si>
  <si>
    <t xml:space="preserve">COLINA JAEGER INVERSIONES GENERALES E.I.R.L.                                                                                                          </t>
  </si>
  <si>
    <t xml:space="preserve"> PENALIDAD APLICADA A:  COLINA JAEGER INVERSIONES GENERALES E.I.R.L SERVICIOS DE UNA PERSONA NATURAL O JURIDICA CON CONOCIMIENTO EN EDICIÓN DE VIDEO, PARA REALIZAR REPORTAJE AUDIOVISUAL SOBRE "LOS EVENTOS Y ACTIVIDADES POR EL BICENTENARIO DONDE PARTICIPA EL ¨GOBIERNO REGIONAL CAJAMARCA¨</t>
  </si>
  <si>
    <t>0000000258</t>
  </si>
  <si>
    <t>22000207</t>
  </si>
  <si>
    <t>0000004193</t>
  </si>
  <si>
    <t>16579878</t>
  </si>
  <si>
    <t xml:space="preserve">CABANILLAS CASTAÑEDA DIANA ISABEL                                                                                                                     </t>
  </si>
  <si>
    <t xml:space="preserve"> PENALIDAD APLICADA A: CABANILLAS CASTAÑEDA DIANA ISABEL - SERVICIO DE AISTENCIA TECNICA ESPECIALIZADA PARA LOS EXPEDIENTES PAD DE SECRETARIA TECNICA DE PROCEDIMIENTOS ADMINISTRATIVOS DISCIPLINARIOS DE LA SEDE DEL GOBIERNO REGI</t>
  </si>
  <si>
    <t>0000000259</t>
  </si>
  <si>
    <t>22000208</t>
  </si>
  <si>
    <t>0000004421</t>
  </si>
  <si>
    <t>16579879</t>
  </si>
  <si>
    <t xml:space="preserve">CARRERO TANTALEAN WALTER ELMER                                                                                                                        </t>
  </si>
  <si>
    <t>PENALIDAD APLICADA A: CARRERO TANTALEAN WALTER ELMER ,SERVICIO DE FORTALECIMIENTO DE CAPACIDADES EN ELMANEJO TECNICO DEL CAFÉ EN LA COOPERATIVA AGRARIA Y DE SERVICIOS MULTIPLES ILUCAN, SEGUN O/S N° 704.</t>
  </si>
  <si>
    <t>0000000260</t>
  </si>
  <si>
    <t>22000209</t>
  </si>
  <si>
    <t>0000004604</t>
  </si>
  <si>
    <t>16579880</t>
  </si>
  <si>
    <t xml:space="preserve"> PENALIDAD APLICADA A:  FLOREZ CORTEZ HENRY - SERVICIOS JUDICIALES DIVERSOS, PARA PROCURADURIA PUBLICA REGIONAL, SEGUN O/S N 731.(SEGUNDO ENTREGABLE.)</t>
  </si>
  <si>
    <t>0000000261</t>
  </si>
  <si>
    <t>22000210</t>
  </si>
  <si>
    <t>0000004972</t>
  </si>
  <si>
    <t>16579881</t>
  </si>
  <si>
    <t>PENALIDAD APLICADA A: SERVICIOS MULTIPLES J AHERMANOS S.R.L. ADQUISICIÓN DE BIEN ES PARA LA UNIDAD MOVIL DE PLACA EGU-197, MARCA MITSUBISHI, MODELO L200, ASIGNADA A LA SUB GERENCIA DE RECURSOS NATURALES Y ÁREAS NATURALES PROTEGIDAS</t>
  </si>
  <si>
    <t>0000000262</t>
  </si>
  <si>
    <t>22000211</t>
  </si>
  <si>
    <t>0000005903</t>
  </si>
  <si>
    <t>16579882</t>
  </si>
  <si>
    <t xml:space="preserve"> PENALIDAD APLICADA A: JAMARY SERVICIOS GENERALES S.R.L- POR LA ADQUISICION DE UPS, PARA LA UNIDAD FORMULADORA, OREDIS Y SUB GERENCIA DE PROGRAMACION E INVERSION, SEGUN O/S N° 447</t>
  </si>
  <si>
    <t>0000000263</t>
  </si>
  <si>
    <t>22000212</t>
  </si>
  <si>
    <t>0000006379</t>
  </si>
  <si>
    <t>16579884</t>
  </si>
  <si>
    <t xml:space="preserve">MATECNA E.I.R.L.                                                                                                                                      </t>
  </si>
  <si>
    <t xml:space="preserve"> PENALIDAD APLICADA A: MATECNA E.I.R.L.- POR LA ADQUISICION DE BATERIA ATRAVEZ DE ACUERDO MARCO, PARA LA SUB GERENCIA DE RECURSOS NATURALES,SEGUN O/S N° 496.</t>
  </si>
  <si>
    <t>0000000265</t>
  </si>
  <si>
    <t>0035-02-02</t>
  </si>
  <si>
    <t>0000007277</t>
  </si>
  <si>
    <t>16579885</t>
  </si>
  <si>
    <t xml:space="preserve">IMAGEN, GESTION &amp; PROYECTOS S.A.C.                                                                                                                    </t>
  </si>
  <si>
    <t>PENALIDAD APLICADA A:  IMAGEN, GESTION &amp;PROYECTOS S.A.C. PAGO POR VALORIZACIÓN 2 (35%) MEJORAMIENTO Y AMPLIACIÓN DE LOS SERVICIOS DE SALUD DEL ESTABLECIMIENTO DE SALUD TEMBLADERA, DISTRITO DE YONAN, PROV. CONTUMAZÁ - CAJAMARCA</t>
  </si>
  <si>
    <t>0000000443</t>
  </si>
  <si>
    <t>22000309</t>
  </si>
  <si>
    <t>0036</t>
  </si>
  <si>
    <t>0000001430</t>
  </si>
  <si>
    <t>16579890</t>
  </si>
  <si>
    <t xml:space="preserve">QUINONES TROYA LUIS RODOLFO                                                                                                                           </t>
  </si>
  <si>
    <t xml:space="preserve"> PENALIDAD APLICADA A: QUINONES TROYA LUIS RODOLFO. VALORIZACION N° 04 DE SUPERVISION DE LA EJECUCION DEL OBRA: MEJORAMIENTO DE LAS CONDICIONES DEL SERVICIO DE EDUCACION SECUNDARIA EN LA INSTITUCION EDUCATIVA SECUNDARIA NUESTRA SEÑORA DEL CARMEN DISTRITO CELENDIN</t>
  </si>
  <si>
    <t>0000000185</t>
  </si>
  <si>
    <t>22000147</t>
  </si>
  <si>
    <t>0101</t>
  </si>
  <si>
    <t>0000003452</t>
  </si>
  <si>
    <t>16579883</t>
  </si>
  <si>
    <t xml:space="preserve">GRUPO EMPRESARIAL LC S.A.C.                                                                                                                           </t>
  </si>
  <si>
    <t>PENALIDAD APLICADA A: GRUPO EMPRESARIAL LC S.A.C - ADQUISICIÓN DE ÚTILES DE ESCRITORIO PARA LA DIRECCIÓNREGIONAL DE ENERGIA Y MINAS Y LABORATORIO REGIONAL DEL AGUAMEDIANTE CATÁLOGO ELECTRÓNICO DE ACUERDO MARCO, SEGUN O/C N° 259.</t>
  </si>
  <si>
    <t>0000000199</t>
  </si>
  <si>
    <t>22000178</t>
  </si>
  <si>
    <t>0022</t>
  </si>
  <si>
    <t>0000000470</t>
  </si>
  <si>
    <t>16579886</t>
  </si>
  <si>
    <t>PENALIDAD APLICADA A: RODOLFO QUIÑONESTROYA - VALORIZACION N° 02 SUPERVISION DEL PROYECTO "MEJORAMIENTO DE LAS CONDICIONES DEL SERVICIO DE EDUCACION SECUNDARIA EN LA INSTITUCION EDUCATIVA SECUNDARIA NUESTRA SEÑORA DEL CARMEN DISTRITO Y PROVINCIA DE CELENDIN REGION CAJAMARCA"</t>
  </si>
  <si>
    <t>0000000148</t>
  </si>
  <si>
    <t>22000130</t>
  </si>
  <si>
    <t>0023</t>
  </si>
  <si>
    <t>0000001146</t>
  </si>
  <si>
    <t>16579887</t>
  </si>
  <si>
    <t xml:space="preserve"> PENALIDAD APLICADA A: SUPERCONCRETO DEL PERU SA. VALORIZACION DE OBRA N° 05 DE LA EJECUCION DEL PROYECTO: CONSTRUCCION Y MEJORAMIENTO DE LA CARRETERA PE - 3N (BAMBAMARCA) - PACCHA - CHIMBAN - PION - L.D. CON AMAZONAS (EMP. AM-103  EL TRIUNFO). SEGUN OFICIO N° D000276-2021-GR-SGSL.</t>
  </si>
  <si>
    <t>0000000149</t>
  </si>
  <si>
    <t>22000131</t>
  </si>
  <si>
    <t>0024</t>
  </si>
  <si>
    <t>0000001151</t>
  </si>
  <si>
    <t>16579888</t>
  </si>
  <si>
    <t>GRUCONS J &amp; M CONTRATISTAS GENERALES S.A.C</t>
  </si>
  <si>
    <t xml:space="preserve"> PENALIDAD APLICADA A: GRUCONS J &amp; M CONTRATISTAS GENERALES S.A.C - CONSORCIO VIRGEN DE GUADALUPE. VALORIZACION DE OBRA N° 03 DE LA EJECUCION DEL PROYECTO: INSTALACION DEL SERVICIO EDUCATIVO ESCOLARIZADO DEL NIVEL INICIAL EN LAS LOCALIDADES DE LA TOTORA, EL PALMITO Y TALLAPAMPA, MULTIDISTRITAL -SAN MIGUEL- CAJAMARCA</t>
  </si>
  <si>
    <t>0000000444</t>
  </si>
  <si>
    <t>22000310</t>
  </si>
  <si>
    <t>0026</t>
  </si>
  <si>
    <t>0000002053</t>
  </si>
  <si>
    <t>16579891</t>
  </si>
  <si>
    <t xml:space="preserve"> PENALIDAD APLICADA A: DURCOR LOGISTIC SRL - ADQUISICION DE TONER, POR CATALOGO ELECTRONICO DE CONVENIO MARCO, PARA LA SUB GERENCIA DE COPERACION TECNICA INTERNACIONAL DE LA SEDE DEL GOBIERNO REGIONAL, SEGUN O/C N° 142.</t>
  </si>
  <si>
    <t>0000000446</t>
  </si>
  <si>
    <t>22000312</t>
  </si>
  <si>
    <t>0027</t>
  </si>
  <si>
    <t>0000002395</t>
  </si>
  <si>
    <t>16579892</t>
  </si>
  <si>
    <t xml:space="preserve">QUISPE ALFARO ALFREDO                                                                                                                                 </t>
  </si>
  <si>
    <t xml:space="preserve"> PENALIDAD APLICADA A:  QUISPE ALFARO ALFREDO - VALORIZACION DE SUPERVISION DE OBRA N° 09 - CONSTRUCCION DE LA CARRETERA CORTEGANA - SAN ANTONIO - EL CALVARIO - TRES CRUCES - CANDEN, DISTRITO DE CORTEGANA, CELENDIN - CAJAMARCA, SEGÚN OFICIO N° D0005</t>
  </si>
  <si>
    <t>0000000447</t>
  </si>
  <si>
    <t>22000316</t>
  </si>
  <si>
    <t>0028</t>
  </si>
  <si>
    <t>0000002452</t>
  </si>
  <si>
    <t>16579893</t>
  </si>
  <si>
    <t xml:space="preserve">GRUCONS J  &amp; M CONTRATISTAS GENERALES S.A.C.                                                                                                          </t>
  </si>
  <si>
    <t>PENALIDAD APLICADA A: GRUCONS J &amp; M CONTRATISTAS GENERALES S.A.C. - VALORIZACION N° 06 - DEL PROYECTO "INSTALACION DEL SERVICIO EDUCATIVO ESCOLARIZADO DEL NIVEL INICIAL EN LAS LOCALIDADES DE LA TOTORA, EL PALMITO Y TALLAPAMPA, MULTIDISTRITAL -SAN MIGUEL- CAJAMARCA", SEGÚN OFICIO N° D000548-2021-GRC-SGSL</t>
  </si>
  <si>
    <t>0000000448</t>
  </si>
  <si>
    <t>22000313</t>
  </si>
  <si>
    <t>0029</t>
  </si>
  <si>
    <t>0000003018</t>
  </si>
  <si>
    <t>16579894</t>
  </si>
  <si>
    <t xml:space="preserve"> PENALIDAD  APLICADA A: GRUCONSJ &amp; M CONTRATISTAS GENERALES S.A.C. - VALORIZACION DE OBRA N° 07 - INSTALACION DEL SERVICIO EDUCATIVO ESCOLARIZADO DEL NIVEL INICIAL EN LAS LOCALIDADES DE LA TOTORA, EL PALMITO Y TALLAPAMPA, MULTIDISTRITAL -SAN MIGUEL- CAJAMARCA, SEGÚN OFICIO N° D000663-2021-GRC-SGSL</t>
  </si>
  <si>
    <t>0000000449</t>
  </si>
  <si>
    <t>22000314</t>
  </si>
  <si>
    <t>030</t>
  </si>
  <si>
    <t>0000003562</t>
  </si>
  <si>
    <t>16579895</t>
  </si>
  <si>
    <t xml:space="preserve">CHINA RAILWAY N° 10 ENGINEERING GROUP CO., LTD SUCURSAL DEL PERU                                                                                      </t>
  </si>
  <si>
    <t>PENALIDAD APLICADA EN EL MES DE MAYO CON UN SALDO 138513.06 QUE SERA APLICADA EN LA SIGUIENTE VAORIZACION CHINA RAILWAY N° 10 ENGINEERING GROUP CO., LTD SUCURSAL DEL PERU - VALORIZACION DE OBRA N° 03 DEL PROYECTO MEJORAMIENTO CARRETERA -103: EM. PE-06B (SANTA CRUZ DE SUCCHUBAMBA) - ROMERO CIRCA - LA LAGUNA - TONGOD - CATILLUC - EMP. PE - 06 C (EL EMPALME) - CAJAMARCA- DISTRITO DE TOMGOD-SAN MIGUEL-CAJAMARCA, SEGÚN OFICIO N° D000769-2021-GRC-SGSL.</t>
  </si>
  <si>
    <t>0000000450</t>
  </si>
  <si>
    <t>22000315</t>
  </si>
  <si>
    <t>0031</t>
  </si>
  <si>
    <t>0000003623</t>
  </si>
  <si>
    <t>16579896</t>
  </si>
  <si>
    <t xml:space="preserve">CONSORCIO SUPERVISOR SANTA CRUZ                                                                                                                       </t>
  </si>
  <si>
    <t>PENALIDAD APLICADA A: CONSORCIO SUPERVISOR SANTA CRUZ - COMPROMISO PARA EL PAGO DE SUPERVISION DE OBRA N° 02 DEL PROYECTO MEJORAMIENTO CARRETERA CA-103: EM. PE-06B (SANTA CRUZ DE SUCCHUBAMBA) - ROMERO CIRCA - LA LAGUNA - TONGOD - CATILLUC - EMP. PE - 06 C (EL EMPALME) - CAJAMARCA- DISTRITO DE TOMGOD-SAN MIGUEL-CAJAMARCA, SEGÚN OFICIO N° D000785-2021-GRC-SGSL.</t>
  </si>
  <si>
    <t>0000000150</t>
  </si>
  <si>
    <t>22000132</t>
  </si>
  <si>
    <t>0032</t>
  </si>
  <si>
    <t>0000003844</t>
  </si>
  <si>
    <t>16579897</t>
  </si>
  <si>
    <t xml:space="preserve"> PENALIDAD APLICADA A: GRUCONS J &amp; M CONTRATISTAS GENERALES S.A.C.- VALORIZACION DE OBRA N° 07 DEL PROYECTO MEJORAMIENTO DEL SERVICIO EDUCATIVO DEL NIVEL PRIMARIO ENLAS LOCALIDADES DE CAJEN Y BELLAVISTA DE CAJEN-DISTRITO DE SUCRE,  LA QUINUA, PAJONAL Y OXAMARCA - CELENDIN- CAJAMARCA, SEGÚN OFICIO N° D000839-2021-GRC-SGSL</t>
  </si>
  <si>
    <t>0000000151</t>
  </si>
  <si>
    <t>22000133</t>
  </si>
  <si>
    <t>0033</t>
  </si>
  <si>
    <t>0000003892</t>
  </si>
  <si>
    <t>16579898</t>
  </si>
  <si>
    <t xml:space="preserve">SUPERCONCRETO DEL PERU S.A.C.                                                                                                                         </t>
  </si>
  <si>
    <t xml:space="preserve"> PENALIDAD APLICADA A: SUPERCONCRETO DEL PERUS.A.C. - VALORIZACION DE OBRA N° 08 DEL PROYECTO CONSTRUCCION Y MEJORAMIENTO DE LA CARRETERA PE - 3N (BAMBAMARCA) - PACCHA - CHIMBAN - PION - L.D. CON AMAZONAS (EMP. AM-103 EL TRIUNFO)</t>
  </si>
  <si>
    <t>0000000152</t>
  </si>
  <si>
    <t>22000134</t>
  </si>
  <si>
    <t>0034</t>
  </si>
  <si>
    <t>0000004029</t>
  </si>
  <si>
    <t>16579899</t>
  </si>
  <si>
    <t xml:space="preserve"> PENALIDAD APLICADA A: QUISPE ALFARO ALFREDO - VALORIZACION N° 02 DEL ADICIONAL N° 01 DEL SERVICIO DE SUPERVISION DE OBRA DEL PROYECTO CONSTRUCCION DE LA CARRETERA CORTEGANA - SAN ANTONIO - EL CALVARIO - TRES CRUCES - CANDEN,DISTRITO DE CORTEGANA, CELENDIN - CAJAMARCA, SEGÚN OFICIO N° D000869-12021-GRC-SGSL</t>
  </si>
  <si>
    <t>0000000153</t>
  </si>
  <si>
    <t>22000135</t>
  </si>
  <si>
    <t>0035</t>
  </si>
  <si>
    <t>0000004102</t>
  </si>
  <si>
    <t>16579900</t>
  </si>
  <si>
    <t xml:space="preserve"> PENALIDAD APLICADA A:  CHINA RAILWAY N° 10 ENGINEERING GROUP CO. LTD SUCURSAL DEL PERU - VALORIZACION DE OBRA N| 04 DEL PROYECTO "MEJORAMIENTO CARRETERA CA-103: EM. PE-06B (SANTA CRUZ DE SUCCHUBAMBA) - ROMERO CIRCA - LA LAGUNA- TONGOD </t>
  </si>
  <si>
    <t>0000000154</t>
  </si>
  <si>
    <t>22000136</t>
  </si>
  <si>
    <t>0039</t>
  </si>
  <si>
    <t>16580001</t>
  </si>
  <si>
    <t xml:space="preserve"> PENALIDAD APLICADA A: CHINA RAILWAY N° 10 ENGINEERING GROUP CO. LTD SUCURSAL DEL PERU - VALORIZACION DE OBRA N| 04 DEL PROYECTO "MEJORAMIENTO CARRETERA CA-103: EM. PE-06B (SANTA CRUZ DE SUCCHUBAMBA) - ROMERO CIRCA - LA LAGUNA- TONGOD </t>
  </si>
  <si>
    <t>0000000164</t>
  </si>
  <si>
    <t>22000144</t>
  </si>
  <si>
    <t>0040</t>
  </si>
  <si>
    <t>0000004496</t>
  </si>
  <si>
    <t>16580002</t>
  </si>
  <si>
    <t>PENALIDAD APLICADA A: SUPERCONCRETO DEL PERU S.A.C. - VALORIZACION DE OBRA N° 09 DEL PROYECTO CONSTRUCCION Y MEJORAMIENTO DE LA CARRETERA PE - 3N (BAMBAMARCA) - PACCHA - CHIMBAN - PION - L.D. CON AMAZONAS (EMP. AM-103 EL TRIUNFO),  SEGÚN OFICIO N° D000969-2021-GRC-SGSL</t>
  </si>
  <si>
    <t>0000000155</t>
  </si>
  <si>
    <t>22000137</t>
  </si>
  <si>
    <t>0041</t>
  </si>
  <si>
    <t>0000004578</t>
  </si>
  <si>
    <t>16580003</t>
  </si>
  <si>
    <t>PENALIDAD APLICADA A: CONSORCIO SUPERVISOR SANTA CRUZ - VALORIZACION DE SUPERVISION DE OBRA N° 04 DEL PROYECTO MEJORAMIENTO CARRETERA CA-103: EM. PE-06B (SANTACRUZ DE SUCCHUBAMBA) - ROMERO CIRCA - LA LAGUNA - TONGOD - CATILLUC  - EMP. PE - 06 C (EL EMPALME) - CAJAMARCA- DISTRITO DE TOMGOD-SAN MIGUEL-CAJAMARCA, SEGÚN OFICIO N° D000748-2021-GRC-GRI</t>
  </si>
  <si>
    <t>0000000156</t>
  </si>
  <si>
    <t>22000138</t>
  </si>
  <si>
    <t>0042</t>
  </si>
  <si>
    <t>0000004667</t>
  </si>
  <si>
    <t>16580004</t>
  </si>
  <si>
    <t xml:space="preserve">PENALIDAD APLICADA A: CHINA RAILWAY N° 10 ENGINEERING GROUP CO., LTD SUCURSAL DEL PERU - VALORIZACION DE OBRA N° 05 DEL PROYECTO MEJORAMIENTO CARRETERA CA-103: EM. PE-06B (SANTA CRUZ DE SUCCHUBAMBA) - ROMERO CIRCA - LA LAGUNA - TONGOD - CATILLUC - EMP. PE - 06 </t>
  </si>
  <si>
    <t>0000000158</t>
  </si>
  <si>
    <t>22000139</t>
  </si>
  <si>
    <t>0043</t>
  </si>
  <si>
    <t>0000005270</t>
  </si>
  <si>
    <t>16580005</t>
  </si>
  <si>
    <t xml:space="preserve"> PENALIDAD APLICADA A: SUPERCONCRETO DEL PERU S.A.C.                                                                                                                          SEGUN OF N° D001141-2021-GRC-SGSL DE SUPERCONCRETO DEL PERU S.A.C. - VALORIZACION DE OBRA N° 10 DEL PROYECTO CONSTRUCCION Y MEJORAMIENTO DE LA CARRETERA PE - 3N (BAMBAMARCA) - PACCHA - CHIMBAN - PION - L.D. CON AMAZONAS</t>
  </si>
  <si>
    <t>0000000159</t>
  </si>
  <si>
    <t>22000140</t>
  </si>
  <si>
    <t>0044</t>
  </si>
  <si>
    <t>0000006282</t>
  </si>
  <si>
    <t>16580006</t>
  </si>
  <si>
    <t>PENALIDAD APLICADA A:CHINA RAILWAY N° 10 ENGINEERING GROUP CO., LTD SUCURSAL DEL PERU - VALORIZACION DE OBRA N° 06 DEL PROYECTO MEJORAMIENTO CARRETERA CA-103:EM. PE-06B (SANTA CRUZ DE SUCCHUBAMBA) - ROMERO CIRCA - LA LAGUNA TONGOD - CATILLUC - EMP. PE - 06 C (EL EMPALME) - CAJAMARCA- DISTRITO DE TOMGOD-SAN MIGUEL-CAJAMARCA, SEGÚN OFICIO N° D001423-2021-GRC-SGSL</t>
  </si>
  <si>
    <t>0000000160</t>
  </si>
  <si>
    <t>22000141</t>
  </si>
  <si>
    <t>0045</t>
  </si>
  <si>
    <t>0000006349</t>
  </si>
  <si>
    <t>16580007</t>
  </si>
  <si>
    <t xml:space="preserve">  PENALIDAD APLICADA A: CONSORCIO SUPERVISOR SANTA CRUZ - VALORIZACION DE SUPERVISION DE OBRA N° 06 DEL PROYECTO MEJORAMIENTO CARRETERA CA-103: EM. PE-06B (SANTACRUZ DE SUCCHUBAMBA) - ROMERO CIRCA - LA LAGUNA - TONGOD - CATILLUC  - EMP. PE - 06 C (EL EMPALME) - CAJAMARCA- DISTRITO DE TOMGOD-SAN MIGUEL-CAJAMARCA, SEGÚN OFICIO N° D001444-2021-GRC-SGSL</t>
  </si>
  <si>
    <t>0000000161</t>
  </si>
  <si>
    <t>22000142</t>
  </si>
  <si>
    <t>0046</t>
  </si>
  <si>
    <t>0000006882</t>
  </si>
  <si>
    <t>16580008</t>
  </si>
  <si>
    <t xml:space="preserve"> PENALIDAD APLICADA A:  CHINA RAILWAY N° 10 ENGINEERING GROUP CO., LTD SUCURSAL DEL PERU - VALORIZACION DE OBRA N° 07 DEL PROYECTO MEJORAMIENTO CARRETERA CA-103:EM. PE-06B (SANTA CRUZ DE SUCCHUBAMBA) - ROMERO CIRCA - LA LAGUNA - TONGOD - CATILLUC - EMP. PE - 06 C (EL EMPALME) - CAJAMARCA- DISTRITO DE TOMGOD-SAN MIGUEL-CAJAMARCA, SEGÚN OFICIO N°D001539-2021-GRC-SGSL.</t>
  </si>
  <si>
    <t>0000000162</t>
  </si>
  <si>
    <t>22000143</t>
  </si>
  <si>
    <t>204</t>
  </si>
  <si>
    <t>16580012</t>
  </si>
  <si>
    <t xml:space="preserve"> PENALIDAD APLICADA A:  COLCHADO CROCCE NESTOR MARTIN, SERVICIOS DE UN COMUNICADOR SOCIAL PARA REALIZAR LA PROMOCION Y DIFUSION DE LOS SERVICIOS QUE BRINDA LA DIRECCION REGIONAL DE TRABAJO Y PROMOCION DE EMPLEO, SEGUN O/SN° 529 (TERCER ENTREGABLE)</t>
  </si>
  <si>
    <t>0000000328</t>
  </si>
  <si>
    <t>22000258</t>
  </si>
  <si>
    <t>0205</t>
  </si>
  <si>
    <t>0000002919</t>
  </si>
  <si>
    <t>16580027</t>
  </si>
  <si>
    <t xml:space="preserve">RIOS JAUREGUI DANIELA BELEN                                                                                                                           </t>
  </si>
  <si>
    <t xml:space="preserve"> PENALIDAD APLICADA A:  RIOS JAUREGUI DANIELA BELEN - SERVICIOS DE TRABAJOS EN DISEÑO Y PRODUCCION AUDIO VISUAL PARA LA DIRECCION REGIONAL DE COMERCIO EXTERIOR YTURISMO SEGUN PEDIDO N° 478. SEGUN O/S N° 444.(TERCER ENTREGABLE).</t>
  </si>
  <si>
    <t>0000000329</t>
  </si>
  <si>
    <t>22000259</t>
  </si>
  <si>
    <t>0206</t>
  </si>
  <si>
    <t>0000004432</t>
  </si>
  <si>
    <t>16580029</t>
  </si>
  <si>
    <t xml:space="preserve">GUEVARA CRUZ GLADYS BETTY                                                                                                                             </t>
  </si>
  <si>
    <t xml:space="preserve">PENALIDAD APLICADA A: GUEVARA CRUZ GLADYS BETTY - SERVICIO PARA REALIZAR APOYO Y SEGUIMIENTO DE LAS ACTIVIDADES DE LA OFICINA DE COMUNIDADES NATIVAS, CAMPESINAS Y RONDAS CAMPESINAS DE LA SUB GERENCUA DE DESARROLLO SOCIAL </t>
  </si>
  <si>
    <t>0000000330</t>
  </si>
  <si>
    <t>22000260</t>
  </si>
  <si>
    <t>0207</t>
  </si>
  <si>
    <t>0000004905</t>
  </si>
  <si>
    <t>16580030</t>
  </si>
  <si>
    <t xml:space="preserve">SERVILLANTAS E INVERSIONES SAN JUAN S.A                                                                                                               </t>
  </si>
  <si>
    <t>PENALIDAD APLICADA A: SERVILLANTAS E INVERSIONES SAN JUAN S.A - ADQUISICION DE LLANTAS PARA CAMIONETA A TRAVEZ DE CATALOGO ELECTRONICO DE CONVENIO MARCO, PARA OFICINA DE DEFENSA NACIONAL, PAO N° 1256, SEGÚN O/C N° 346</t>
  </si>
  <si>
    <t>0000000331</t>
  </si>
  <si>
    <t>22000261</t>
  </si>
  <si>
    <t>0208</t>
  </si>
  <si>
    <t>0000004936</t>
  </si>
  <si>
    <t>16580031</t>
  </si>
  <si>
    <t xml:space="preserve">GRAFICA ALMIC EIRL                                                                                                                                    </t>
  </si>
  <si>
    <t xml:space="preserve"> PENALIDAD APLICADA  A: GRAFICA ALMIC EIRL - ADQUISICION DE LETREROS DE SEÑALIZACIÓN DE LOCALES DELA SEDE REGIONAL DEL GOBIERNO REGIONAL DE CAJAMARCA A FIN DE CUMPLIR CON LAS MEDIDAS DE SEGURIDAD Y SALUD EN EL TRABAJOPARA SERVIDO</t>
  </si>
  <si>
    <t>0000000332</t>
  </si>
  <si>
    <t>22000262</t>
  </si>
  <si>
    <t>0209</t>
  </si>
  <si>
    <t>0000006029</t>
  </si>
  <si>
    <t>16580033</t>
  </si>
  <si>
    <t xml:space="preserve"> PENALIDAD APLICADA A: JAMARY SERVICIOS GENERALES S.R.L. ADQUISICIÓN DE UPS PARA LA UNIDAD FORMULADORA DE INVERSIONES SOCIALES DE LA SEDE DEL GOBIERNO REGIONAL DE CAJAMARCA, SEGUN O/C N° 461</t>
  </si>
  <si>
    <t>0000000335</t>
  </si>
  <si>
    <t>22000263</t>
  </si>
  <si>
    <t>0037</t>
  </si>
  <si>
    <t>0000000649</t>
  </si>
  <si>
    <t>16580028</t>
  </si>
  <si>
    <t>PENALIDAD APLICADA A: IMAGEN, GESTION &amp; PROYECTOS SAC. - CONTRATACIÓN DE LOS SERVICIOS DE UN PROFESIONAL EN EQUIPAMIENTO BIOMEDICO Y HOSPITALARIO, PARA LA REVISIÓN Y EVALUACIÓN DEL COMPONENTE ARQUITECTONICO DEL ESTUDIO DE PREINVERSIÓN A NIVEL DE PERFIL: "MEJORAMIENTO Y AMPLIACIÓN DE LOS SERVICIOS DE SALUD DEL HOSPITAL DE APOYO CELENDIN", SEGUN PEDIDO DE SERVICIO N° 134</t>
  </si>
  <si>
    <t>0000000341</t>
  </si>
  <si>
    <t>22000267</t>
  </si>
  <si>
    <t>105</t>
  </si>
  <si>
    <t>0000004019</t>
  </si>
  <si>
    <t>16580022</t>
  </si>
  <si>
    <t xml:space="preserve"> PENALIDAD APLICADA A: SERVICIOS MULTIPLES J A HERMANOS S.R.L. CCMN N° 1074 ADQUISICION DE ACCESORIOS Y REPUESTO PARA EL MANTENIMIENTO DE LA UNIDAD MOVIL DE PLACA N° EGJ-067 DE PROPIEDAD DEL GOBIERNO REGIONAL DE CAJAMARCA</t>
  </si>
  <si>
    <t>0000000322</t>
  </si>
  <si>
    <t>22000253</t>
  </si>
  <si>
    <t>106</t>
  </si>
  <si>
    <t>0000003974</t>
  </si>
  <si>
    <t>16580023</t>
  </si>
  <si>
    <t>PENALIDAD APLICADA A: SERVICIOS MULTIPLES J A HERMANOS S.R.L. CCMN N° 1076 ADQUISICION DE ACCESORIO Y REPUESTO PARA MANTENIMIENTO DE LA UNIDAD MOVIL DE PLACA N° EGJ-006 DE PROPIEDAD DEL GOBIERNO REGIONAL DE CAJMARCA. SEGUN PEDIDO  DE COMPRA N° 715</t>
  </si>
  <si>
    <t>0000000323</t>
  </si>
  <si>
    <t>22000254</t>
  </si>
  <si>
    <t>107</t>
  </si>
  <si>
    <t>0000002669</t>
  </si>
  <si>
    <t>16580024</t>
  </si>
  <si>
    <t xml:space="preserve"> PENALIDAD APLICADA A:  CORRESPONDIENTE A RAMOS CHUQUIRUNA FLORENTINA - ADQUISICION DE REPUESTOS ,ACCESORIOS Y ADITIVOS PARA EL MANTENIMIENTO DE LA CAMIONETA TOYOTA CON PLACA DE RODAJE EGJ-064, HILUX 4X4 DEL GOBIERNO REGIONAL DE CAJAMARCA</t>
  </si>
  <si>
    <t>0000000325</t>
  </si>
  <si>
    <t>22000255</t>
  </si>
  <si>
    <t>108</t>
  </si>
  <si>
    <t>0000002470</t>
  </si>
  <si>
    <t>16580025</t>
  </si>
  <si>
    <t xml:space="preserve">SURCONET S.A.C.                                                                                                                                       </t>
  </si>
  <si>
    <t xml:space="preserve"> PENALIDAD APLICADA A: SURCONET S.A.C.- ADQUISICION DE TONER, POR CATALOGO ELECTRONICO DE CONVENIO MARCO, PARA EL LABORATORIO DE AGUA DE LA SEDE DEL GOBIERNO REGIONAL, PAO N° 580, SEGUN O/C N° 181.</t>
  </si>
  <si>
    <t>0000000326</t>
  </si>
  <si>
    <t>22000256</t>
  </si>
  <si>
    <t>0047</t>
  </si>
  <si>
    <t>0000005494</t>
  </si>
  <si>
    <t>16580032</t>
  </si>
  <si>
    <t xml:space="preserve">GEOJAVAR E.I.R.L.                                                                                                                                     </t>
  </si>
  <si>
    <t>PENALIDAD APLICADA A: GEOJAVAR E.I.R.L.- SERVICIO DE CONSULTORIA DE OBRA POR EVALUACION DE EXPEDIENTE DEL PROYECTO "RECUPERACION DE LOS SERVICIOS EDUCATIVOS DEL NIVEL SECUNDARIO DE LA I.E. MUYOC - SAN MARCOS - CAJAMARCA, SEGUN O/S 889</t>
  </si>
  <si>
    <t>0000000318</t>
  </si>
  <si>
    <t>22000249</t>
  </si>
  <si>
    <t>0048</t>
  </si>
  <si>
    <t>0000007070</t>
  </si>
  <si>
    <t>16580034</t>
  </si>
  <si>
    <t xml:space="preserve">CELIZ &amp; S  INGENIERIA Y CONSTRUCCION E.I.R.L.                                                                                                         </t>
  </si>
  <si>
    <t>PENALIDAD APLICADA A:  CELIZ &amp; S INGENIERIA Y CONSTRUCCION E.I.R.L. FASE DE COMP ROMISO PARA EL PAGO DE LA ORDEN DE SERVICIO N° 524-2020, POR ELABORACION DEL ESTUDIO DECOORDINACION DEL PROYECTO CU 2429627 "CREACIÓN DEL SERVICIODE ENERGÍA ELÉCTRICA MEDIANTE RED PRIMARIA Y RED SECUNDARIA EN EL SECTOR VEN..."SEGUN O/S N° 1233</t>
  </si>
  <si>
    <t>0000000319</t>
  </si>
  <si>
    <t>22000250</t>
  </si>
  <si>
    <t>060</t>
  </si>
  <si>
    <t>0000000321</t>
  </si>
  <si>
    <t>16580035</t>
  </si>
  <si>
    <t>PENALIDAD APLICADA A: RODOLFO QUIÑONES TROYA - VALORIZACION N° 01 SUPERVISION DEL PROYECTO "MEJORAMIENTO DE LAS CONDICIONES DEL SERVICIO DE EDUCACION SECUNDARIA EN LA INSTITUCION EDUCATIVA SECUNDARIA NUESTRA SEÑORA DEL CARMEN DISTRITO  Y PROVINCIA DE CELENDIN REGION CAJAMARCA"</t>
  </si>
  <si>
    <t>0000000338</t>
  </si>
  <si>
    <t>22000272</t>
  </si>
  <si>
    <t>0000002008</t>
  </si>
  <si>
    <t>16580014</t>
  </si>
  <si>
    <t xml:space="preserve">ROMERO MAX BRENDA LORENS                                                                                                                              </t>
  </si>
  <si>
    <t>PENALIDAD APLICADA A: ROMERO MAX BRENDA LORENS- SERVICIO DE SUPERVISION PARA EL SEGUIMIENTO, MONITOREO Y REPORTE MUNICIPAL DE LA IMPLEMENTACION DEL PLAN REGIONAL DE SANEAMIENTO CAJAMARCA-ZONA CENTRO-DE LA DRVCS, SEGUN O/S N° 297 (TERCER ENTREGABLE)</t>
  </si>
  <si>
    <t>0000000344</t>
  </si>
  <si>
    <t>22000270</t>
  </si>
  <si>
    <t>0025-1-2</t>
  </si>
  <si>
    <t>0000003080</t>
  </si>
  <si>
    <t>16580015</t>
  </si>
  <si>
    <t xml:space="preserve">HUARIPATA HUARIPATA EDILBERTO                                                                                                                         </t>
  </si>
  <si>
    <t>PENALIDAD APLICADA A:   HUARIPATA HUARIPATA EDILBERTO, SERVICIO DE CONSULTORIA PARA LA INTERVENCION DEL COMPONENTE SOCIAL EN LA IMPLEMENTACION DE LAS ACTIVIDADES DE OPTIMIZACION DEL SERVICIO   DE AGUA POTABLE EN LAS LOCALIDADES DE SUNCHUBAMBA, SICARAT Y LA QUINUA. SEGUN O/S N° 468. (SEGUNDO ENTREGABLE).</t>
  </si>
  <si>
    <t>0000000345</t>
  </si>
  <si>
    <t>22000271</t>
  </si>
  <si>
    <t>0025-2-2</t>
  </si>
  <si>
    <t>16580016</t>
  </si>
  <si>
    <t>PENALIDAD APLICADA A: PARA HUARIPATA HUARIPATA EDILBERTO, SERVICIO DE CONSULTORIA PARA LA INTERVENCION DEL COMPONENTE SOCIAL EN LA IMPLEMENTACION DE LAS ACTIVIDADES DE OPTIMIZACION DEL SERVICIO DE AGUA POTABLE EN LAS LOCALIDADES DE SUNCHUBAMBA.</t>
  </si>
  <si>
    <t>0000000346</t>
  </si>
  <si>
    <t>22000273</t>
  </si>
  <si>
    <t>0000004016</t>
  </si>
  <si>
    <t>16580017</t>
  </si>
  <si>
    <t xml:space="preserve">TREJO COLONIA CELIA NOEMI                                                                                                                             </t>
  </si>
  <si>
    <t>PENALIDAD APLICADA A: TREJO COLONIA CELIA NOEMI - ADQUISICIÓN DE NEUMÁTICOS (LLANTA S) PARA VEHÍCULO INSTITUCIONAL (CAMIONETA PLACA EGG-102) MARCA TOYOTA, MODELO PICKUP PARA LADIRECCIÓN REGIONAL DE VIVIENDA CONSTRUCCIÓN Y SANEAMIENTO, MEDIANTE CATALOGO ELECTRONICO</t>
  </si>
  <si>
    <t>0000000347</t>
  </si>
  <si>
    <t>22000274</t>
  </si>
  <si>
    <t>0027-1-2</t>
  </si>
  <si>
    <t>0000002348</t>
  </si>
  <si>
    <t>16580018</t>
  </si>
  <si>
    <t xml:space="preserve">SANCHEZ VARGAS LUIS ALBERTO                                                                                                                           </t>
  </si>
  <si>
    <t>PENALIDAD APLICADA A:  SANCHEZ VARGAS LUIS ALBERTO - SERVICIO DE CONSULTORÍA PARA LA INTERVENCIÓN DEL COMPONENTE TÉCNICO EN LA IMPLEMENTACIÓN DE LAS ACTIVIDADES DE OPTIMIZACIÓN DEL SERVICIO DE AGUA POTABLE, EN LAS LOCALIDADES  DE LA QUINUA Y SUNCHUBAMBA, COSPAN, CAJAMARCA, CAJAMARCA., SEGUN O/S N° 353.(SEGUNDO ENTREGABLE).</t>
  </si>
  <si>
    <t>0000000348</t>
  </si>
  <si>
    <t>22000275</t>
  </si>
  <si>
    <t>0027-2-2</t>
  </si>
  <si>
    <t>16580019</t>
  </si>
  <si>
    <t xml:space="preserve">PENALIDAD APLICADA A: SANCHEZ VARGAS LUIS ALBERTO - SERVICIO DE CONSULTORÍA PARA LA INTERVENCIÓN DEL COMPONENTE TÉCNICO EN LA IMPLEMENTACIÓN DE LAS ACTIVIDADES DE OPTIMIZACIÓN DEL SERVICIO DE AGUA POTABLE, EN LAS LOCALIDADES DE LA QUINUA Y SUNCHUBAMBA, COSPAN, CAJAMARCA, CAJAMARCA., SEGUN O/S N° 353.(SEGUNDO ENTREGABLE). </t>
  </si>
  <si>
    <t>0000000349</t>
  </si>
  <si>
    <t>22000276</t>
  </si>
  <si>
    <t>0000003492</t>
  </si>
  <si>
    <t>16580020</t>
  </si>
  <si>
    <t xml:space="preserve">SUAREZ ALVARADO PERCY                                                                                                                                 </t>
  </si>
  <si>
    <t xml:space="preserve"> PENALIDAD APLICADA A: SUAREZ ALVARADO PERCY CONTRATACIÓNDEL SERVICIO PARA ASESOR AMIENTO EN LAS ACTIVIDADES DEL PROGRAMA PRESUPUESTAL INSTITUCIONAL (PPI) 0083, EN LA DRVCS DELGRC, (PRIMER ENTREGABLE).</t>
  </si>
  <si>
    <t>0000000350</t>
  </si>
  <si>
    <t>22000277</t>
  </si>
  <si>
    <t>0000003100</t>
  </si>
  <si>
    <t>16580021</t>
  </si>
  <si>
    <t xml:space="preserve">SAGASTEGUI FERNANDEZ ZOILA ESTHER                                                                                                                     </t>
  </si>
  <si>
    <t>PENALIDAD APLICADA A: SAGASTEGUI FERNANDEZ ZOILA ESTHER, SERVICIO DE UN PROFESIONAL PARA BRINDAR ASISTENCIA TECNICA SEGUIMIENTO Y MONITOREO A LOS COMPROMISOS DE GESTION Y LAS METAS DE COVERTURA PARA LA SOSTENIBILIDAD Y ACCESO A LOS PAUQTES INTEGRADOS DE DESARROLLO INFANTIL TEMPRANO , SEGUN O/S N° 464 (CUARTO ENTRGABLE).</t>
  </si>
  <si>
    <t>0000000351</t>
  </si>
  <si>
    <t>22000278</t>
  </si>
  <si>
    <t>0001</t>
  </si>
  <si>
    <t>0000001891</t>
  </si>
  <si>
    <t>16580026</t>
  </si>
  <si>
    <t>ESPINOZA ALTAMIRANO GABRIEL ALEXANDER</t>
  </si>
  <si>
    <t>PENALIDAD APLICADA A: ESPINOZA ALTAMIRANO GABRIEL ALEXANDER - ELABORACION DE EXPEDIENTE TECNICO DE OBRA, EQUIPAMIENTO Y CONTINGENCIA DEL PROYECTO RECUPERACIONDE LOS SERVICIOS DEL PUESTO DE SALUD LAS PALMAS DE TITAYOC,DISTRITO DE CUTERVO, REGION CAJAMARCA. VALORIZACION N° 01 (80%), SEGÚN O/S N° 275</t>
  </si>
  <si>
    <t>0000000340</t>
  </si>
  <si>
    <t>22000266</t>
  </si>
  <si>
    <t>19 T/R "12"</t>
  </si>
  <si>
    <t>1244-1-2</t>
  </si>
  <si>
    <t>CUBAS BUSTAMANTE NILDA</t>
  </si>
  <si>
    <t>PENALIDAD A NOMBRE DE CUBAS BUSTAMANTE MARIA NILDA - CONTRATACIÓN DE UN PERSONAL PARA ORDENAR, CLASIFICAR Y FOLIAR LOS ARCHIVADORES DEL LABORATORIO REGIONAL DEL AGUA DEL GRC, SEGUN O/S N° 711.(CUARTO ENTREGABLE).</t>
  </si>
  <si>
    <t>0000003979</t>
  </si>
  <si>
    <t>16580044</t>
  </si>
  <si>
    <t xml:space="preserve">MENDOZA RODRIGUEZ TOMAS EDUARDO                                                                                                                       </t>
  </si>
  <si>
    <t xml:space="preserve"> PENALIDAD APLICADA A: MENDOZA RODRIGUEZ TOMAS EDUARDO - SERVICIOS DE UN ESPECIALISTA EN SEGURIDAD, SEGURIDAD CIUDADANA Y SEGURIDAD INTEGRAL PARA EL GOBIERNO REGIONAL CAJAMARCA, SEGUN O/S N° 595. (SEGUNDO ENTREGABLE).</t>
  </si>
  <si>
    <t>0000000289</t>
  </si>
  <si>
    <t>22000224</t>
  </si>
  <si>
    <t>16580045</t>
  </si>
  <si>
    <t xml:space="preserve"> PENALIDAD APLICADA A:  FLORES CORTEZ HENRY                                                                                                                              SERVICIOS JUDICIALES DIVERSOS,PARA PROCURADURIA PUBLICA REGIONAL, SEGUN O/S N 731 (PRIMER ENTREGABLE)</t>
  </si>
  <si>
    <t>0000000283</t>
  </si>
  <si>
    <t>22000222</t>
  </si>
  <si>
    <t>042</t>
  </si>
  <si>
    <t>0000001273</t>
  </si>
  <si>
    <t>16580049</t>
  </si>
  <si>
    <t xml:space="preserve">CHICOMA CABANILLAS JAMES HUMBERTO                                                                                                                     </t>
  </si>
  <si>
    <t xml:space="preserve"> PENALIDAD APLICADA A: CHICOMA CABANILLAS JAMES HUMBERTO - SERVICIO DE ELABORACION DE EXPEDIENTE TECNICO IOARR PARA INSTITUTO PEDAGOGICO ARITIDES MERINO MERIONO DE PROVINCIA DE CELENDIN SEGUN PEDIDO DE SERVICIO N° 177, SEGUN O/S N</t>
  </si>
  <si>
    <t>0000000305</t>
  </si>
  <si>
    <t>22000239</t>
  </si>
  <si>
    <t>043</t>
  </si>
  <si>
    <t>0000001423</t>
  </si>
  <si>
    <t>16580050</t>
  </si>
  <si>
    <t xml:space="preserve">GRUPO EMPRESARIAL MINOS EIRL                                                                                                                          </t>
  </si>
  <si>
    <t xml:space="preserve"> PENALIDAD APLICADA A: GRUPO EMPRESARIAL MINOS EIRL - SERVICIO DE MANTENIMIENTO PREVENTIVO DE EQUIPOS DE AIRE ACONDICIONADO DE LA SEDE DEL GOBIERNO REGIONAL DE CAJAMARCA SEGUN ORDEN DE SERVICIO N° 200. (SEGUNDO ENTREGABLE).</t>
  </si>
  <si>
    <t>0000000298</t>
  </si>
  <si>
    <t>22000240</t>
  </si>
  <si>
    <t>044</t>
  </si>
  <si>
    <t>0000001784</t>
  </si>
  <si>
    <t>16579901</t>
  </si>
  <si>
    <t xml:space="preserve">SANCHEZ SOLIS BILMER UDIMER                                                                                                                           </t>
  </si>
  <si>
    <t xml:space="preserve"> PENALIDAD APLICADA A: SANCHEZ SOLIS BILMER UDIMER - PAGO DE LA VALORIZACION N° 04 CORRESPONDIENTE A LA SUPERVISION DE LA ELABORACION DEL EXPEDIENTE TECNICO DEL PIP: INSTALACION Y AMPLIACION DE LOS SISTEMAS ELECTRICOS RURALES SAN MARCOS</t>
  </si>
  <si>
    <t>0000000297</t>
  </si>
  <si>
    <t>22000232</t>
  </si>
  <si>
    <t>045</t>
  </si>
  <si>
    <t>0000001881</t>
  </si>
  <si>
    <t>16579902</t>
  </si>
  <si>
    <t>PENALIDAD APLICADA A: BERNAL DIAZ DANIEL - SUPERVISION DE LA ELABORACION DE EXPEDIENTE TECNICO DELPROYECTO "MEJORAMIENTO DEL SERVICIO EDUCATIVO ESCOLARIZADO DE NIVEL SECUNDARIO DE LA I.E MARIO FLORIAN DE QUILLINSACUCHO-BAMBAMARCA</t>
  </si>
  <si>
    <t>0000000296</t>
  </si>
  <si>
    <t>22000231</t>
  </si>
  <si>
    <t>046-1-2</t>
  </si>
  <si>
    <t>0000002215</t>
  </si>
  <si>
    <t>16579903</t>
  </si>
  <si>
    <t xml:space="preserve">GOICOCHEA PORTAL CESAR AUGUSTO                                                                                                                        </t>
  </si>
  <si>
    <t xml:space="preserve"> PENALIDAD APLICADA A GOICOCHEA PORTAL CESAR AUGUSTO - SERVICIO DE UN (01) PROFESIONAL PARA BRINDARASISTENCIA TECNICA A LA PROPUESTA PRODUCTIVA, SEGUN O/S N° 334.(PRIMER ENTREGABLE).</t>
  </si>
  <si>
    <t>0000000295</t>
  </si>
  <si>
    <t>22000230</t>
  </si>
  <si>
    <t>046-2-2</t>
  </si>
  <si>
    <t>16579904</t>
  </si>
  <si>
    <t xml:space="preserve"> PENALIDAD APLICADA A: GOICOCHEA PORTAL CESAR AUGUSTO - SERVICIO DE UN (01) PROFESIONAL PARA BRINDAR ASISTENCIA TECNICA A LA PROPUESTA PRODUCTIVA POR LA SUBGERENCIA DE PROMOCION EMPRESARIAL DE LA SEDE DEL GOBIERNO REGIONAL DE CAJAMARCA.</t>
  </si>
  <si>
    <t>0000000294</t>
  </si>
  <si>
    <t>22000229</t>
  </si>
  <si>
    <t>047</t>
  </si>
  <si>
    <t>0000002320</t>
  </si>
  <si>
    <t>16579905</t>
  </si>
  <si>
    <t xml:space="preserve">ROJAS SANCHEZ JORGE FERNANDO                                                                                                                          </t>
  </si>
  <si>
    <t xml:space="preserve"> PENALIDAD APLICADA A:  ROJAS SANCHEZ JORGE FERNANDO - SERVICIO DE CONSULTORÍA PARA REALIZAR EL SANEAMIENTO FÍSICO LEGAL DE PREDIO DE LA IPRESS HOSPITAL DE APOYO CELENDIN, DISTRITO PROVINCIA DE CELENDIN, DEPARTAMENTO CAJAMARCA.</t>
  </si>
  <si>
    <t>0000000293</t>
  </si>
  <si>
    <t>22000228</t>
  </si>
  <si>
    <t>048</t>
  </si>
  <si>
    <t>0000002526</t>
  </si>
  <si>
    <t>16579906</t>
  </si>
  <si>
    <t xml:space="preserve">NUEVO RENACER SERVICIOS GENERALES E.I.R.L.                                                                                                            </t>
  </si>
  <si>
    <t>PENALIDAD APLICADA A: NUEVO RENACER SERVICIOS GENERALES E.I.R.L. SERVICIO DE MANTENIMIENTO DE COBERTURA LIVIANA Y CIELO RASO DE LAS OFICINAS DE LA GERENCIA REGIONAL DE RECURSOS NATURALES Y GESTION DEL MEDIO AMBIENTE, SEGUN O/S N° 388</t>
  </si>
  <si>
    <t>22000227</t>
  </si>
  <si>
    <t>049</t>
  </si>
  <si>
    <t>0000003923</t>
  </si>
  <si>
    <t>16579907</t>
  </si>
  <si>
    <t xml:space="preserve">RODRIGUEZ ATALAYA MARIETA YOLANDA                                                                                                                     </t>
  </si>
  <si>
    <t>PENALIDAD APLICADA A:  RODRIGUEZ ATALAYA MARIETA YOLANDA - SERVICIO DE ACOMPAÑAMIENTO TECNICO, CAPACITACION Y MONITOREO PARA LA SUBGERENCIA DE SUNTOS POBLACIONALES DEL GOBIERNO REGIONAL DE CAJAMARCA SEGUN PEDIDO DE SEVICIO N° 671</t>
  </si>
  <si>
    <t>0000000290</t>
  </si>
  <si>
    <t>22000225</t>
  </si>
  <si>
    <t>050</t>
  </si>
  <si>
    <t>0000004884</t>
  </si>
  <si>
    <t>16579908</t>
  </si>
  <si>
    <t xml:space="preserve">CASAS MEDINA RENZO JANKARLO                                                                                                                           </t>
  </si>
  <si>
    <t xml:space="preserve"> PENALIDAD APLICADA A: CASAS MEDINA RENZO JANKARLO SERVICIO DE UN PROFESIONAL DE C ONTRATATACION URGENTE Y TEMPORAL, PARA ACTUALIZAR, IMPLEMENTAR Y Y MONITOREAR EL TABLERO DE INDICADORES MULTISECTORIALES DEL PAQUETE DE SERVICIO DE LA GESTANTE Y EL NIÑO EN EL MARCO DE LA MESA DE ARTICULACIÓN</t>
  </si>
  <si>
    <t>0000000282</t>
  </si>
  <si>
    <t>22000304</t>
  </si>
  <si>
    <t>051</t>
  </si>
  <si>
    <t>0000005519</t>
  </si>
  <si>
    <t>16579909</t>
  </si>
  <si>
    <t xml:space="preserve">JAMARY SERVICIOS GENERALES S.R.L.     </t>
  </si>
  <si>
    <t xml:space="preserve"> PENALIDAD APLICADA A: JAMARY SERVICIOS GENERALES S.R.L.                                                                                                                      ADQUISICION DE PAPEL BLANCO PARA PLOTER, PARA LA SUB GERENCIA DE SUPERVISION Y LIQUIDACION, SEGUN O/C N°415</t>
  </si>
  <si>
    <t>0000000268</t>
  </si>
  <si>
    <t>22000216</t>
  </si>
  <si>
    <t>111</t>
  </si>
  <si>
    <t>0000004732</t>
  </si>
  <si>
    <t>16580036</t>
  </si>
  <si>
    <t xml:space="preserve">DELGADO TORRES IRIS ALEHELI                                                                                                                           </t>
  </si>
  <si>
    <t xml:space="preserve"> PENALIDAD APLICADA A:DELGADO TORRES IRIS ALEHELI - SERVICIO DE CLASIFICACIÓN Y ARCHIVO DE LOS DOCUMENTOS DE LA DIRECCION REGIONAL DE TRABAJO Y PROMOCIÓN DEL EMPLEO ZONAL JAEN, SEGUN O/S N° 757.(TERCER ENTREGABLE).</t>
  </si>
  <si>
    <t>0000000342</t>
  </si>
  <si>
    <t>22000268</t>
  </si>
  <si>
    <t>112</t>
  </si>
  <si>
    <t>16580037</t>
  </si>
  <si>
    <t xml:space="preserve"> PENALIDAD APLICADA A: DELGADO TORRES IRIS ALEHELI - SERVICIO DE CLASIFICACIÓN Y ARCHIVO DE LOS DOCUMENTOS DE LA DIRECCION REGIONAL DE TRABAJO Y PROMOCIÓN DEL EMPLEO ZONAL JAEN, SEGUN O/S N° 757.(TERCER ENTREGABLE).</t>
  </si>
  <si>
    <t>0000000378</t>
  </si>
  <si>
    <t>22000301</t>
  </si>
  <si>
    <t>113</t>
  </si>
  <si>
    <t>0000006254</t>
  </si>
  <si>
    <t>16580038</t>
  </si>
  <si>
    <t>PENALIDAD APLICADA A: ASTOPILCO CAMPOS LUZ FABIOLA ELABORACIÓN DE PROYECTOS DE CONTESTACIONES DE DEMANDAS CIVILES, CONTENCIOSO ADMINISTRATIVA, LABORAL, PENAL Y CONSTITUCIONAL, ELABORACIÓN DE PROYECTOS DE ESCRITOS DE APERSONAMIENTO.</t>
  </si>
  <si>
    <t>0000000301</t>
  </si>
  <si>
    <t>22000235</t>
  </si>
  <si>
    <t>114</t>
  </si>
  <si>
    <t>0000006431</t>
  </si>
  <si>
    <t>16580039</t>
  </si>
  <si>
    <t xml:space="preserve">FERNANDEZ ROJAS HECTOR RAFAEL                                                                                                                         </t>
  </si>
  <si>
    <t xml:space="preserve"> PENALIDAD APLICADA A: FERNANDEZ ROJAS HECTOR RAFAEL ELABORACIÓN DE PROYECTOS DE CONTESTACIONES DE DEMANDAS CIVILES, CONTENCIOSO ADMINISTRATIVA, LABORAL, PENAL Y CONSTITUCIONAL, ELABORACIÓN DE PROYECTOS DE ESCRITOS. SEGÚN O/S 1083</t>
  </si>
  <si>
    <t>0000000300</t>
  </si>
  <si>
    <t>22000234</t>
  </si>
  <si>
    <t>117</t>
  </si>
  <si>
    <t>16580048</t>
  </si>
  <si>
    <t>0000000291</t>
  </si>
  <si>
    <t>22000226</t>
  </si>
  <si>
    <t>066-2-2</t>
  </si>
  <si>
    <t>0000001152</t>
  </si>
  <si>
    <t>16580041</t>
  </si>
  <si>
    <t>PENALIDAD APLICADA A: JULCA CHACON JOHN FRANCIS - VALORIZACION DE SUPERVISION N° 03 DE LA SUPERVISION EN LA EJECUCION DEL PROYECTO: INSTALACION DEL SERVICIO EDUCATIVO ESCOLARIZADO DEL NIVEL INICIAL EN LAS LOCALIDADES DE LA TOTORA, EL PALMITO Y TALLAPAMPA, MULTIDISTRITAL -SAN MIGUEL- CAJAMARCA</t>
  </si>
  <si>
    <t>0000000303</t>
  </si>
  <si>
    <t>22000237</t>
  </si>
  <si>
    <t>068-2-2</t>
  </si>
  <si>
    <t>0000001143</t>
  </si>
  <si>
    <t>16580042</t>
  </si>
  <si>
    <t xml:space="preserve">PENALIDAD APLICADA A: LUIS RODOLFO QUIÑONES TROYA - VALORIZACION DE SUPERVISION DE OBRA N° 03 DE LAEJECUCION DE LA OBRA: MEJORAMIENTO DE LAS CONDICIONES DEL SERVICIO DE EDUCACION SECUNDARIA EN LA INSTITUCION EDUCATIVA SECUNDARIA </t>
  </si>
  <si>
    <t>0000000304</t>
  </si>
  <si>
    <t>22000238</t>
  </si>
  <si>
    <t>071</t>
  </si>
  <si>
    <t>0000004107</t>
  </si>
  <si>
    <t>16579910</t>
  </si>
  <si>
    <t xml:space="preserve">PENALIDAD APLICADA A:  CONSORCIO SUPERVISOR SANTA CRUZ - VALORIZACION DE SUPERVISION DE OBRA N° 03 DEL PROYECTO "MEJORAMIENTO CARRETERA CA-103: EM. PE-06B (SANTA CRUZ DE SUCCHUBAMBA) - ROMERO CIRCA - LA LAGUNA - TONGOD -CATILLUC </t>
  </si>
  <si>
    <t>0000000288</t>
  </si>
  <si>
    <t>22000223</t>
  </si>
  <si>
    <t>072</t>
  </si>
  <si>
    <t>0000005846</t>
  </si>
  <si>
    <t>16580047</t>
  </si>
  <si>
    <t xml:space="preserve">PENALIDAD APLICADA A: CONSORCIO SUPERVISOR SANTA CRUZ - VALORIZACION DE SUPERVISION DE OBRA N° 05 DEL PROYECTO MEJORAMIENTO CARRETERA CA-103: EM. PE-06B (SANTACRUZ DE SUCCHUBAMBA) - ROMERO CIRCA - LA LAGUNA - TONGOD - CATILLUC </t>
  </si>
  <si>
    <t>0000000267</t>
  </si>
  <si>
    <t>22000215</t>
  </si>
  <si>
    <t>073</t>
  </si>
  <si>
    <t>0000006025</t>
  </si>
  <si>
    <t>16579911</t>
  </si>
  <si>
    <t>PENALIDAD APLICADA A: SUPERCONCRETO DEL PERU S.A.C. - VALORIZACION DE OBRA N° 11 DEL PROYECTO CONSTRUCCION Y MEJORAMIENTO DE LA CARRETERA PE - 3N (BAMBAMARCA)- PACCHA - CHIMBAN - PION - L.D. CON AMAZONAS (EMP. AM-103 EL TRIUNFO),</t>
  </si>
  <si>
    <t>0000000266</t>
  </si>
  <si>
    <t>22000214</t>
  </si>
  <si>
    <t>0000003977</t>
  </si>
  <si>
    <t>16580043</t>
  </si>
  <si>
    <t xml:space="preserve"> SANCHEZ DAVALOS MAGALY </t>
  </si>
  <si>
    <t>PENALIDAD APLICADA A:  SANCHEZ DAVALOS MAGALY - PAGO DE VALORIZACION N° 01 (80%) POR ELABORACION DE EXPEDIENTE TECNICO DE OBRA, DE LOS SERVICIOS DE SALUD DEL PUESTO CALCONGA (I-1), DISTRITO DE SUCRE, PROVINCIA DE CELENDIN, REGION CAJAMARCA</t>
  </si>
  <si>
    <t>0000000302</t>
  </si>
  <si>
    <t>22000236</t>
  </si>
  <si>
    <t>115</t>
  </si>
  <si>
    <t>16580040</t>
  </si>
  <si>
    <t>PENALIDAD APLICADA A: FLORES CORTEZ HENRY ELABORACIÓN DE PROYECTOS DE CONTESTACIONES DE DEMANDAS CIVILES, CONTENCIOSO ADMINISTRATIVA, LABORAL, PENAL Y CONSTITUCIONAL, ELABORACIÓN DE PROYECTOS DE ESCRITOS. O/S N° 1082 PRIMER ENTREGA</t>
  </si>
  <si>
    <t>0000000343</t>
  </si>
  <si>
    <t>22000269</t>
  </si>
  <si>
    <t>001</t>
  </si>
  <si>
    <t>0000001731</t>
  </si>
  <si>
    <t>16580046</t>
  </si>
  <si>
    <t xml:space="preserve">QIAN BEI S.R.L.                                                                                                                                       </t>
  </si>
  <si>
    <t>PENALIDAD APLICADA A: QIAN BEI S.R.L. VALORIZACION DE OBRA N° 12 - INSTALACION DEL SERVICIO EDUCATIVO ESCOLARIZADO DEL NIVEL INICIAL EN LOCALIDADES EL MANZANO, QUINUAYOC, MORCILLA BAJA, LA TRANCA I, LA SHITA Y CULQUIMARCA, MULTIDISTRITAL-CAJAMARCA-CAJAMARCA, SEGÚN OFICIO N° D000390-2021-GRC-SGSL</t>
  </si>
  <si>
    <t>0000000299</t>
  </si>
  <si>
    <t>22000233</t>
  </si>
  <si>
    <t>19 T/R "8"</t>
  </si>
  <si>
    <t>122</t>
  </si>
  <si>
    <t>0000007067</t>
  </si>
  <si>
    <t>16579928</t>
  </si>
  <si>
    <t xml:space="preserve">SERVICIOS GENERALES H &amp; J E.I.R.L.                                                                                                                    </t>
  </si>
  <si>
    <t xml:space="preserve"> PENALIDAD APLICADA A: SERVICIOS GENERALES H &amp; J E.I.R.L ADQUISICIÓN DE 04 LLANTAS 245/75R16 PARA LAGERENCIA DE RECURSOS NATURALES Y GESTION DEL MEDIO AMBIENTE, MEDIANTE CATÁLOGO ELECTRÓNICO DE ACUERDO MARCO, SEGUN O/C N°565</t>
  </si>
  <si>
    <t>0000000327</t>
  </si>
  <si>
    <t>22000257</t>
  </si>
  <si>
    <t>75</t>
  </si>
  <si>
    <t>0000007455</t>
  </si>
  <si>
    <t>16579930</t>
  </si>
  <si>
    <t xml:space="preserve">ASISTENCIA TECNICA Y JURIDICA CONSULTORES SL                                                                                                          </t>
  </si>
  <si>
    <t>PENALIDAD APLICADA A: ASISTENCIA TECNICA Y JURIDICA CONSULTORES SL - COMPROMISO DEL ADICIONAL N° 01DEL SERVICIO DE SUPERVISION DEL PROYECTO CONSTRUCCION Y MEJORAMIENTO DE LA CARRETERA PE - 3N (BAMBAMARCA) - PACCHA - CHIMBAN - PION</t>
  </si>
  <si>
    <t>0000000320</t>
  </si>
  <si>
    <t>22000251</t>
  </si>
  <si>
    <t>76</t>
  </si>
  <si>
    <t>0000007456</t>
  </si>
  <si>
    <t>16579931</t>
  </si>
  <si>
    <t>PENALIDAD APLICADA A:  ASISTENCIA TECNICA Y JURIDICA CONSULTORES SL - COMPROMISO DEL ADICIONAL N° 02DEL SERVICIO DE SUPERVISION DEL PROYECTO CONSTRUCCION Y MEJORAMIENTO DE LA CARRETERA PE - 3N (BAMBAMARCA) - PACCHA - CHIMBAN - PION</t>
  </si>
  <si>
    <t>22000252</t>
  </si>
  <si>
    <t>0000006821</t>
  </si>
  <si>
    <t>16579929</t>
  </si>
  <si>
    <t xml:space="preserve">VIARTEC E.I.R.L.                                                                                                                                      </t>
  </si>
  <si>
    <t>PENALIDAD  APLICADA A: VIARTEC E.I.R.L.CONTRATACIÓN DE SERVICIOS PARA LA CONFECCI ÓN E INSTALACIÓNDE UNA MAMPARA PARA LA DIRECCIÓN REGIONAL DE TRABAJO Y PROMOCIÓN DEL EMPLEO,SEGUN O/S N° 1186</t>
  </si>
  <si>
    <t>0000000316</t>
  </si>
  <si>
    <t>22000247</t>
  </si>
  <si>
    <t>0000007714</t>
  </si>
  <si>
    <t>16579948</t>
  </si>
  <si>
    <t xml:space="preserve">SERVICIOS POSTALES DEL PERU SOCIEDAD ANONIMA     'SERPOST S.A.'                                                                                       </t>
  </si>
  <si>
    <t xml:space="preserve"> PENALIDAD APLICADA A: SERVICIOS POSTALES DEL PERU SOCIEDAD ANONIMA "SERPOST S.A." SERVICIO DE MENSAJERIA PARA LA SEDE DEL GOBIERNO REGIONAL CAJAMARCA - 2021 - DEL MES DE SETIEMBRE. O/S N° 1359-2021</t>
  </si>
  <si>
    <t>0000000369</t>
  </si>
  <si>
    <t>22000292</t>
  </si>
  <si>
    <t>249-A</t>
  </si>
  <si>
    <t>0000006856</t>
  </si>
  <si>
    <t>16579941</t>
  </si>
  <si>
    <t xml:space="preserve"> PENALIDAD APLICADA A:  SURCONET S.A.C. ADQUISICIÓN DE COMPUTADORA DE ESCRITORIO IN TEL CORE I7 Y MONITOR PANTALLA LCD A COLOR 23.8 PULGADAS CON RETROALIMENTACIÓN PARALA GERENCIA GENERAL REGIONAL MEDIANTE CATÁLOGO ELECTRÓNICO DE ACUERDO </t>
  </si>
  <si>
    <t>0000000363</t>
  </si>
  <si>
    <t>22000286</t>
  </si>
  <si>
    <t>249</t>
  </si>
  <si>
    <t>0000006327</t>
  </si>
  <si>
    <t>16579936</t>
  </si>
  <si>
    <t xml:space="preserve">REBAZA VILLENA HAROLD SANDRO                                                                                                                          </t>
  </si>
  <si>
    <t xml:space="preserve"> PENALIDAD APLICADA A:  REBAZA VILLENA HAROLD SANDRO - CONTRATACION DE LOS SERVICIOS PARA RECOPILACION DE INFORMACION PARA LIQUIDACION TECNICA FINANCIERA DE PROYECTOS DE LA SUB GERENCIA DE SUPERVISION Y LIQUIDACIONES EN LA SEDE CENTRAL DEL GOBIERNO REGIONAL CAJAMARCA</t>
  </si>
  <si>
    <t>0000000358</t>
  </si>
  <si>
    <t>22000281</t>
  </si>
  <si>
    <t>250</t>
  </si>
  <si>
    <t>0000007193</t>
  </si>
  <si>
    <t xml:space="preserve">COMPURED S.A.C                                                                                                                                        </t>
  </si>
  <si>
    <t>PENALIDAD APLICADA A:  COMPURED S.A.C - ADQUISICIÓN DE UN VEHÍCULO AÉREO NO TRIPULADO CONTROLADO A DISTANCIA (DRON) PARA LA OFICINA DE SEGURIDAD Y DEFENSA NACIONAL DEL GOBIERNO REGIONAL DE CAJAMARCA, SEGUN O/C N° 582</t>
  </si>
  <si>
    <t>0000000362</t>
  </si>
  <si>
    <t>22000285</t>
  </si>
  <si>
    <t>251</t>
  </si>
  <si>
    <t>0000006198</t>
  </si>
  <si>
    <t>16579944</t>
  </si>
  <si>
    <t xml:space="preserve">VILLOSLADA BAZAN LUZ KARINA                                                                                                                           </t>
  </si>
  <si>
    <t>PENALIDAD APLICADA A: VILLOSLADA BAZAN LUZ KARINA_EMPADRONAMIENTO DE POSIBLES PERSONAS CON DISCAPACIDAD EN EL DISTRITO DE CAJAMARCA EMPADRONADOR 4 SEGUNDO ENTREGABLE O/S N° 1036</t>
  </si>
  <si>
    <t>0000000366</t>
  </si>
  <si>
    <t>22000289</t>
  </si>
  <si>
    <t>252</t>
  </si>
  <si>
    <t>16579945</t>
  </si>
  <si>
    <t xml:space="preserve"> PENALIDAD APLICADA A: VILLOSLADA BAZAN LUZ KARINA CONTRATACIÓN DE SERVICIOS PARA REALIZAR PROCESO DE EMPADRONAMIENTO DE POSIBLES PERSONAS CON DISCAPACIDAD EN EL DISTRITO DE CAJAMARCA DEL DEPARTAMENTO DE CAJAMARCA - EMPADRONADOR 4</t>
  </si>
  <si>
    <t>0000000377</t>
  </si>
  <si>
    <t>22000300</t>
  </si>
  <si>
    <t>253</t>
  </si>
  <si>
    <t>0000007712</t>
  </si>
  <si>
    <t>16579949</t>
  </si>
  <si>
    <t xml:space="preserve"> PENALIDAD APLICADA A:  SERVICIOS POSTALES DEL PERU SOCIEDAD ANONIMA "SERPOST S.A." SERVICIO DE MENSAJERIA PARA LA SEDE DEL GOBIERNO REGIONAL CAJAMARCA - 2021 - MES JULIO. O/S N° 1357-20210</t>
  </si>
  <si>
    <t>0000000370</t>
  </si>
  <si>
    <t>22000293</t>
  </si>
  <si>
    <t>254</t>
  </si>
  <si>
    <t>0000007713</t>
  </si>
  <si>
    <t>16579950</t>
  </si>
  <si>
    <t xml:space="preserve"> PENALIDAD APLICADA A:  SERVICIOS POSTALES DEL PERU SOCIEDAD ANONIMA "SERPOST S.A." SERVICIO DE MENSAJERIA PARA LA SEDE DEL GOBIERNO REGIONAL CAJAMARCA - 2021 - MES AGOSTO. O/S N° 1358-2021</t>
  </si>
  <si>
    <t>0000000371</t>
  </si>
  <si>
    <t>22000294</t>
  </si>
  <si>
    <t>255</t>
  </si>
  <si>
    <t>0000007715</t>
  </si>
  <si>
    <t>16579951</t>
  </si>
  <si>
    <t xml:space="preserve"> PENALIDAD APLICADA A:  SERVICIOS POSTALES DEL PERU SOCIEDAD ANONIMA "SERPOST S.A." SERVICIO DE MENSAJERIA PARA LA SEDE DEL GOBIERNO REGIONAL CAJAMARCA - 2021" -MES OCTUBRE. O/S N° 1360-2021</t>
  </si>
  <si>
    <t>0000000372</t>
  </si>
  <si>
    <t>22000295</t>
  </si>
  <si>
    <t>256</t>
  </si>
  <si>
    <t>0000007716</t>
  </si>
  <si>
    <t>16579952</t>
  </si>
  <si>
    <t xml:space="preserve"> PENALIDAD APLICADA A: SERVICIOS POSTALES DEL PERU SOCIEDAD ANONIMA "SERPOST S.A." SERVICIO DE MENSAJERIA PARA LA SEDE DEL GOBIERNO REGIONAL CAJAMARCA - 2021 - MES NOVIEMBRE. O/S N° 1361-2021</t>
  </si>
  <si>
    <t>0000000373</t>
  </si>
  <si>
    <t>22000296</t>
  </si>
  <si>
    <t>0000004314</t>
  </si>
  <si>
    <t>16579961</t>
  </si>
  <si>
    <t xml:space="preserve">BAZAN VELASQUEZ CESAR ALBERTO                                                                                                                         </t>
  </si>
  <si>
    <t xml:space="preserve"> PENALIDAD APLICADA A: BAZAN VELASQUEZ CESAR ALBERTO - SERVICIO DE COMUNICADOR DE IMAGEN INSTITUCIONAL PARA LA DRVCS.SEGUN O/S N° 674.(TERCER ENTREGABLE).</t>
  </si>
  <si>
    <t>0000000465</t>
  </si>
  <si>
    <t>22000325</t>
  </si>
  <si>
    <t>0000006682</t>
  </si>
  <si>
    <t>16579962</t>
  </si>
  <si>
    <t xml:space="preserve">CARUAJULCA AGUILAR ABNER ALEJANDRO                                                                                                                    </t>
  </si>
  <si>
    <t>PENALIDAD APLICADA A: CARUAJULCA AGUILAR ABNER ALEJANDRO                                                                                                                     POR LOS SERVICIO DE CLASIFICACIÓN Y REGISTRO DE LOS ACTOS ADMINISTRATIVOS, RESOLUCIONES JUDICIALES Y DEMAS DERIVADOS A LA OFICINA DE PROCURADURIA PUBLICA REGIONAL O/S N° 1155</t>
  </si>
  <si>
    <t>0000000466</t>
  </si>
  <si>
    <t>22000327</t>
  </si>
  <si>
    <t>052</t>
  </si>
  <si>
    <t>16579937</t>
  </si>
  <si>
    <t>PENALIDAD APLICADA A:  CASAS MEDINA RENZO JANKARLO ,SERV. PARA ACTUALIZAR, IMPLEMENTAR Y Y MONITOREAR EL TABLERO DE INDICADORES MULTISECTORIALES DEL PAQUETE DE SERVICIO DE LA GESTANTE Y EL NIÑO EN EL MARCO DE LA MESA DE ARTICULACIÓN.</t>
  </si>
  <si>
    <t>0000000359</t>
  </si>
  <si>
    <t>22000282</t>
  </si>
  <si>
    <t>054</t>
  </si>
  <si>
    <t>0000007138</t>
  </si>
  <si>
    <t>16579947</t>
  </si>
  <si>
    <t xml:space="preserve">BK ACERCONS SERVICIOS GENERALES E.I.R.L.                                                                                                              </t>
  </si>
  <si>
    <t>PENALIDAD APLICADA A: BK ACERCONS SERVICIOS GENERALES E.I.R.L. CONTRATACION DE SERVICIO PARA MANTENIMIENTO DE OFICINAS DE LA DIRECCIÓN REGIONAL DE TRASFORMACION DIGITAL DEL GRC.</t>
  </si>
  <si>
    <t>0000000368</t>
  </si>
  <si>
    <t>22000291</t>
  </si>
  <si>
    <t>055</t>
  </si>
  <si>
    <t>0000005648</t>
  </si>
  <si>
    <t>16579954</t>
  </si>
  <si>
    <t xml:space="preserve">PALOMINO TERAN KAREN ESTEFANY                                                                                                                         </t>
  </si>
  <si>
    <t>PENALIDAD APLICADA A: PALOMINO TERAN KAREN ESTEFANY. SERVICIO DE CONSULTORÍA PARA LA LIQUIDACIÓN Y CIERRE DE TRES (3) PROYECTOS. O/S N° 923</t>
  </si>
  <si>
    <t>0000000375</t>
  </si>
  <si>
    <t>22000298</t>
  </si>
  <si>
    <t>056</t>
  </si>
  <si>
    <t>16579960</t>
  </si>
  <si>
    <t xml:space="preserve"> PENALIDAD APLICADA A:  RODRIGUEZ ATALAYA MARIETA YOLANDA - SERVICIO DE ACOMPAÑAMIENTO TECNICO, CAPACITACION Y MONITOREO PARA LA SUBGERENCIA DE SUNTOS POBLACIONALES DEL GOBIERNO REGIONAL DE CAJAMARCA SEGUN PEDIDO DE SERVICIO N° 671</t>
  </si>
  <si>
    <t>0000000463</t>
  </si>
  <si>
    <t>22000320</t>
  </si>
  <si>
    <t>123</t>
  </si>
  <si>
    <t>0000007191</t>
  </si>
  <si>
    <t>16579939</t>
  </si>
  <si>
    <t xml:space="preserve">LA POSITIVA SEGUROS Y REASEGUROS S.A.A.                                                                                                               </t>
  </si>
  <si>
    <t>PENALIDA APLICADA A: POSITIVA SEGUROS Y REASEGUROS CONTRATACIÓN DE POLIZAS DE SEGUROS CONTRA TODO RIESGO PARA LAS UNIDADES VEHICULARES DE LA SEDE DEL GOBIERNO REGIONAL DE CAJAMARCA- INICIO DE VIG.DOC 04/11/2021- FIN VIG DOC. 04/11/2022 - SEGUN O/S N° 1256.</t>
  </si>
  <si>
    <t>22000284</t>
  </si>
  <si>
    <t>ABASTECIMIENTO</t>
  </si>
  <si>
    <t>077</t>
  </si>
  <si>
    <t>0000007639</t>
  </si>
  <si>
    <t>16579934</t>
  </si>
  <si>
    <t>PENALIDAD APLICADA A:  CHINA RAILWAY N° 10 ENGINEERING GROUP CO., LTD SUCURSAL DEL PERU - VALORIZACION DE OBRA N° 08 DEL PROYECTO MEJORAMIENTO CARRETERA CA-103:EM. PE-06B (SANTA CRUZ DE SUCCHUBAMBA) - ROMERO CIRCA - LA LAGUNA - TONGOD</t>
  </si>
  <si>
    <t>0000000356</t>
  </si>
  <si>
    <t>22000279</t>
  </si>
  <si>
    <t>078</t>
  </si>
  <si>
    <t>0000004941</t>
  </si>
  <si>
    <t>16579935</t>
  </si>
  <si>
    <t xml:space="preserve">NEGOCIOS VARAVIG S.R.L                                                                                                                                </t>
  </si>
  <si>
    <t xml:space="preserve">PENALIDAD APLICADA A: NEGOCIOS VARAVIG S.R.L PAO 1324 - FOTOCOCPIADO DE EXPEDIENT E TECNICO DEL PROYECTO "MEJORAMIENTO CARRETERA CA-103: EM. PE-06B (SANTA CRUZ DE SUCCHUBAMBA) - ROMERO CIRCA - LA LAGUNA - TONGOD -CATILLUC - EMP.PE </t>
  </si>
  <si>
    <t>0000000357</t>
  </si>
  <si>
    <t>22000280</t>
  </si>
  <si>
    <t>011</t>
  </si>
  <si>
    <t>0000007130</t>
  </si>
  <si>
    <t>16579938</t>
  </si>
  <si>
    <t xml:space="preserve">MULTISERVICIOS FAYCE SRL                                                                                                                              </t>
  </si>
  <si>
    <t xml:space="preserve">PENALIDAD APLICADA A:  MULTISERVICIOS FAYCE SRL - CONTRATACION DE SERVICI O DE IMPRESIÓN DE DIPTICOS PARA DIFUSIÒN ACTIVIDADES Y MEDIDAS DE INTERVENCION DE LA DIRECCION DE SANEAMIENTO REGIONAL DE VIVIENDA, CONSTRUCCION Y SANEAMIENTO </t>
  </si>
  <si>
    <t>0000000360</t>
  </si>
  <si>
    <t>22000283</t>
  </si>
  <si>
    <t>012</t>
  </si>
  <si>
    <t>0000007736</t>
  </si>
  <si>
    <t>16579943</t>
  </si>
  <si>
    <t xml:space="preserve">CONSORCIO SEÑOR CAUTIVO DE AYABACA                                                                                                                    </t>
  </si>
  <si>
    <t>PENALIDAD APLICADA A:  CONSORCIO SEÑOR CAUTIVO DE AYABACA - VALORIZACION DE OBRA N° 01 DEL PROYECTO MEJORAMIENTO DE LA CAPACIDAD PRODUCTIVA DEL MODULO PISCICOLA, DISTRITO DE NAMORA, CAJAMARCA, CAJAMARCA.</t>
  </si>
  <si>
    <t>0000000365</t>
  </si>
  <si>
    <t>22000288</t>
  </si>
  <si>
    <t>ECONÓMICO</t>
  </si>
  <si>
    <t>013</t>
  </si>
  <si>
    <t>0000007755</t>
  </si>
  <si>
    <t>16579955</t>
  </si>
  <si>
    <t xml:space="preserve">CONDORI MAMANI ROXANA                                                                                                                                 </t>
  </si>
  <si>
    <t>PENALIDAD APLICADA A: CONDORI MAMANI ROXANA COMPROMISO PARA EL PAGO CORRESPONDIENTE AL ENTREGABLE 2: BLOQUE II-PRIMER AVANCE (TERCER PAGO 30%), A CARGO DEL CONSORCIO CELENDÍN.</t>
  </si>
  <si>
    <t>0000000376</t>
  </si>
  <si>
    <t>22000299</t>
  </si>
  <si>
    <t>INFORME Nº D2-2022-GR.CAJ/UFIS DEL 25.01.2022</t>
  </si>
  <si>
    <t>007</t>
  </si>
  <si>
    <t>0000006646</t>
  </si>
  <si>
    <t>16579953</t>
  </si>
  <si>
    <t xml:space="preserve">BERNAL ROSALES DELVIS MANUEL                                                                                                                          </t>
  </si>
  <si>
    <t xml:space="preserve"> PENALIDAD APLICADA A: BERNAL ROSALES DELVIS MANUEL -SERVICIOS DE ELABORACIÓN DE PROYECTOS DE RESOLUCIÓN DE EMPRESAS PROMOCIONALES O/S N° 1125</t>
  </si>
  <si>
    <t>0000000374</t>
  </si>
  <si>
    <t>22000297</t>
  </si>
  <si>
    <t>010</t>
  </si>
  <si>
    <t>0000006826</t>
  </si>
  <si>
    <t>16579942</t>
  </si>
  <si>
    <t xml:space="preserve">ROSARIO BOYD DAVID RICARDO                                                                                                                            </t>
  </si>
  <si>
    <t>PENALIDAD APLICADA A:  ROSARIO BOYD DAVID RICARDO CONTRATACIÓN DE SERVICIOS PARA UN RESPONSABLE DEL ÁREA DE CONSERVACIÓN REGIONAL "BOSQUES SECOS DE MARAÑÓN"</t>
  </si>
  <si>
    <t>0000000364</t>
  </si>
  <si>
    <t>22000287</t>
  </si>
  <si>
    <t>0000006907</t>
  </si>
  <si>
    <t>16579963</t>
  </si>
  <si>
    <t xml:space="preserve">SANZ SERRANO STEFANY ALEXANDRA                                                                                                                        </t>
  </si>
  <si>
    <t>PENALIDAD APLICADA A:  SANZ SERRANO STEFANY ALEXANDRA ASISTENTE DEL ÁREA DE CONSERVACIÓN REGIONAL "PÁRAMOS Y BOSQUES MONTANOS DE JAÉN Y TABACONAS"; EN LOS DISTRITOS DE SALLIQUE Y SAN JOSÉ DEL ALTO PROVINCIA DE JAÉN. O/S N° 1207</t>
  </si>
  <si>
    <t>0000000462</t>
  </si>
  <si>
    <t>22000319</t>
  </si>
  <si>
    <t>PAZ CUEVA DANIELLA</t>
  </si>
  <si>
    <t>PENALIDAD PAZ CUEVA DANIELLA - SERVICIOS PROFESIONALES DE UNA PERSONAL NATURAL PARA DESARROLLAR ACTIVIDADES DE ASESORIA LEGAL EN LA DIRECCION REGIONAL DE TRABAJO Y PROMOCION DEL EMPLEO CAJAMARCA, SEGÚN O/S N° 049(TERCERA ARMADA)</t>
  </si>
  <si>
    <t>PINEDA MENESES SAMUEL MOISES</t>
  </si>
  <si>
    <t>PENALIDAD APLICADA A PINEDA MENESES SAMUEL MOISES POR LA VALORIZACIÓN N° 02 FINAL (20%) DE LA SUPERVISIÓN DEL E.T. DE LA INTERVENCIÓN CÓDIGO ARCC 7659 "RECUPERACIÓN DE LOS SERVICIOS DE SALUD PUESTO DE SALUD CALCONCA (I-1) DISTRITO DE SUCRE, PROVINCIA DE CELENDÍN, REGIÓN CAJAMARCA",SEGUN O/ S N° 1307</t>
  </si>
  <si>
    <t>TOTAL MES DE ENERO  2022</t>
  </si>
  <si>
    <t>SIAF ORIGEN</t>
  </si>
  <si>
    <t>ESTUDIOS</t>
  </si>
  <si>
    <t>0025</t>
  </si>
  <si>
    <t>0000001429</t>
  </si>
  <si>
    <t>16579889</t>
  </si>
  <si>
    <t xml:space="preserve"> PENALIDAD APLICADA A: GRUCONS J &amp; M CONTRATISTAS GENERALES S.A.C.- CONSORCIO VIRGEN DE GUADALUPE. VALORIZACION N° 04 DE LA EJECUCION DE LA OBRA: INSTALACION DEL SERVICIO EDUCATIVO ESCOLARIZADO DEL NIVEL INICIAL EN LAS LOCALIDADES DE LA TOTORA, EL PALMITO Y TALLAPAMPA, MULTIDISTRITAL -SAN MIGUEL- CAJAMARCA. SEGUN OFICIO N° D000382-2021-GRC-SGSL</t>
  </si>
  <si>
    <t>22000357</t>
  </si>
  <si>
    <t>TOTAL MES DE FEBRERO  2022</t>
  </si>
  <si>
    <t>FECHA DEPOSITO</t>
  </si>
  <si>
    <t>0066-02-03</t>
  </si>
  <si>
    <t>0000000773</t>
  </si>
  <si>
    <t>16579997</t>
  </si>
  <si>
    <t xml:space="preserve">LAPCON CONSULTORIA Y CONSTRUCCIÓN S.A.C. </t>
  </si>
  <si>
    <t>PENALIDAD APLICADA A LAPCON CONSULTORIA Y CONSTRUCCIÓN S.A.C. PAGO DE SERVICIO POR ELABORACION DE EXPEDIENTE TECNICO DE LA IOARR "REMODELACION DE AULA DE EDUCACIÓN SUPERIOR PEDAGÓGICA; ADQUISICIÓN DE EQUIPO DE AULA DE EDUCACIÓN SUPERIOR PEDAGÓGICA Y MOBILIARIO DE AULA DE EDUCACIÓN SUPERIOR PEDAGÓGICA,SEGUN O/S N° 127</t>
  </si>
  <si>
    <t>0000001145</t>
  </si>
  <si>
    <t>22000473</t>
  </si>
  <si>
    <t>084-2-3</t>
  </si>
  <si>
    <t>0000001098</t>
  </si>
  <si>
    <t>16580053</t>
  </si>
  <si>
    <t xml:space="preserve"> CONSORCIO HANAQ-</t>
  </si>
  <si>
    <t>PENALIDAD APLICADA A: CONSORCIO HANAQ - POR LA CANCELACION DE VALORIZACION DE SUPERVISION DE OBRA N° 05 DEL PROYECTO MEJORAMIENTO DEL SERVICIO EDUCATIVO EN LAS INSTITUCIONES EDUCATIVAS DE NIVEL PRIMARIO EN LAS LOCALIDADES DE: EL TUCO, TUCO BAJO, NUEVA ESPERANZA, LA RAMADA Y SANTA ROSA,DISTRITO DE HUALGAYOC- HUALGAYOC - CAJAMARCA, SEGÚN OFICIO N° D316-2022-GR.CAJ-GRI/SGSL</t>
  </si>
  <si>
    <t>22000494</t>
  </si>
  <si>
    <t>097-2-3</t>
  </si>
  <si>
    <t>16580054</t>
  </si>
  <si>
    <t xml:space="preserve"> CONSORCIO CONSTRUIR </t>
  </si>
  <si>
    <t>PENALIDAD APLICADA A: CONSORCIO CONSTRUIR - CANCELACION DE LA VALORIZACION DE OBRA N° 09 DEL PROYECTO CONSTRUCCION DEL CENTRO DE EDUCACION TECNICO PRODUCTIVO - CETPRO CAJAMARCA, DISTRITO DE CAJAMARCA - CAJAMARCA-CAJAMARCA, SEGÚN OFICIO N° D373-2022-GR.CAJ-GRI/SGSL</t>
  </si>
  <si>
    <t>0000001378</t>
  </si>
  <si>
    <t>22000527</t>
  </si>
  <si>
    <t>099-2-3</t>
  </si>
  <si>
    <t>0000001153</t>
  </si>
  <si>
    <t>16580055</t>
  </si>
  <si>
    <t>PENALIDAD APLICADA A: CONSORCIO CONSTRUIR - POR LA CANCELACION DE VALORIZACION N° 01 DEL ADICIONAL DE OBRA N° 01 DEL PROYECTO CONSTRUCCION DEL CENTRO DE EDUCACION TECNICO PRODUCTIVO - CETPRO CAJAMARCA, DISTRITO DE CAJAMARCA - CAJAMARCA-CAJAMARCA, SEGÚN OFICIO N° D372-2022-GR.CAJ-GRI/SGSL</t>
  </si>
  <si>
    <t>0000001379</t>
  </si>
  <si>
    <t>22000528</t>
  </si>
  <si>
    <t>TOTAL MES DE MARZO  2022</t>
  </si>
  <si>
    <t>FEBRERO</t>
  </si>
  <si>
    <t>MARZO</t>
  </si>
  <si>
    <t xml:space="preserve">198-1-2             </t>
  </si>
  <si>
    <t xml:space="preserve"> ALMESTAR CRUZADO MARIA BELEN </t>
  </si>
  <si>
    <t>PENALIDAD APLICADA A: ALMESTAR CRUZADO MARIA BELEN - EN CANCELACION POR LOS SERV ICIOS DE UN ENCARGADO DE ELABORACIÓN DE PLANES DE COMUNICACIÓN INTERNA PARA LA DIRECCION DE COMUNICACIONES Y RELACIONES PÚBLICAS DEL GOBIERNO REGIONAL DE CAJAMARCA,SEGUN O/S N° 040</t>
  </si>
  <si>
    <t>0000001940</t>
  </si>
  <si>
    <t>ABRIL</t>
  </si>
  <si>
    <t xml:space="preserve">249-1-2             </t>
  </si>
  <si>
    <t xml:space="preserve"> RAMIREZ CABRERA CESAR DAVID PAO 180 </t>
  </si>
  <si>
    <t>PENALIDAD APLICADA A: RAMIREZ CABRERA CESAR DAVID PAO 180 - POR LA CONTRATACIÓN DE LOS S ERVICIOS DE UN OPERADOR EN MEZCLA DE VIDEO EN SET PRINCIPAL A CONTROL MAESTRO Y TRANSMISION EN REDES SOCIALES EN EL CANAL DIGITAL A CARGO DE LA DIRECCION DE COMUNICACIONES-SEGUN O/S N° 45 SEGUNDO ENTREGABLE.</t>
  </si>
  <si>
    <t>0000002070</t>
  </si>
  <si>
    <t>TOTAL MES DE ABRIL  2022</t>
  </si>
  <si>
    <t xml:space="preserve">099-2-3     </t>
  </si>
  <si>
    <t xml:space="preserve"> ASISTENCIA TECNICA Y JURIDICA CONSULTORES SL</t>
  </si>
  <si>
    <t>PENALIDAD APLICADA A ASISTENCIA TECNICA Y JURIDICA CONSULTORES SL -CANCELACION DE VALORIZACION DE SUPERVISION DE OBRA N° 03 POR LA ELABORACION DEL EXPEDIENTE TECNICO DEL PROYECTO CONSTRUCCION Y MEJORAMIENTO DE LA CARRETERA PE - 3N (BAMBAMARCA) - PACCHA - CHIMBAN - PION - L.D. CON AMAZONAS (EMP. AM-103 EL TRIUNFO), SEGÚN OFICIO N° D650-2022-GR.CAJ-GRI/SGSL</t>
  </si>
  <si>
    <t>22001024</t>
  </si>
  <si>
    <t xml:space="preserve">327-1-2             </t>
  </si>
  <si>
    <t xml:space="preserve"> PORTAL CALUA NOELIA ADALIZ</t>
  </si>
  <si>
    <t>PENALIDAD APLICADA A: PORTAL CALUA NOELIA ADALIZ PAO 186 - CANCELACIÓN DE LOS SERVICIOS DE UN PRESENTADOR(A) DE NOTICIAS EN EL CANAL DIGITAL, A CARGO DE LA DIRECCIÓN DE COMUNICACIONES Y RRPP DEL GOBIERNO REGIONAL DE CAJAMARCA,SEGUN O/S N° 48-TERCER ENTREGABLE</t>
  </si>
  <si>
    <t>22001035</t>
  </si>
  <si>
    <t xml:space="preserve">200-2-3     </t>
  </si>
  <si>
    <t>CENTRO ECUMENICO DE PROMOCION Y ACCION SOCIAL NORTE</t>
  </si>
  <si>
    <t>PENALIDAD APLICADA A CENTRO ECUMENICO DE PROMOCION Y ACCION SOCIAL NORTE, CANCELACION POR SERVICIO AL ENTREGABLE III, A FAVOR DE CEDEPAS NORTE, POR EL SERVICIO DE CONSULTORÍA "FORMULACIÓN Y/O ACTUALIZACIÓN DEL PLAN DE DESARROLLO CONCERTADO PDR CAJAMARCA 2030" - PROYECTO 2361035 - SEGUN CONTRATO N° 01-2022-GR.CAJ-DRA- ADJUDICACION SIMPLIFICADA N° 003-2021-GR-CAJ</t>
  </si>
  <si>
    <t>22001073</t>
  </si>
  <si>
    <t xml:space="preserve">328-1-2        </t>
  </si>
  <si>
    <t xml:space="preserve"> RAMIREZ CABRERA CESAR DAVID </t>
  </si>
  <si>
    <t>PENALIDAD APLICADA A RAMIREZ CABRERA CESAR DAVID PAO 180 - CONTRATACIÓN DE LOS S ERVICIOS DE UN OPERADOR EN MEZCLA DE VIDEO EN SET PRINCIPAL A CONTROL MAESTRO Y TRANSMISION EN REDES SOCIALES EN EL CANAL DIGITAL A CARGO DE LA DIRECCION DE COMUNICACIONES-SEGUN O/S N° 45 TERCER ENTREGABLE.</t>
  </si>
  <si>
    <t>22001080</t>
  </si>
  <si>
    <t xml:space="preserve">105-1-2             </t>
  </si>
  <si>
    <t xml:space="preserve">REGALADO SALCEDO DEYSI LILI </t>
  </si>
  <si>
    <t>PENALIDD APLICADA A :REGALADO SALCEDO DEYSI LILI POR LA CANCELACION DEL SERVICIO FACIL ITADOR SOCIOAMBIENTAL I-SEGUN O/S N° 266</t>
  </si>
  <si>
    <t>22001081</t>
  </si>
  <si>
    <t xml:space="preserve">206-2-2      </t>
  </si>
  <si>
    <t xml:space="preserve"> CAPULI CONTRATISTAS GENERALES S.A.C</t>
  </si>
  <si>
    <t>PENALIDAD APLICADA A CAPULI CONTRATISTAS GENERALES S.A.C. CANCELACION POR LA VALORIZACION DE OBRA N° 11 DEL PROYECTO MEJORAMIENTO DEL SERVICIO EDUCATIVO DEL NIVEL PRIMARIO ESCOLARIZADA EN LAS LOCALIDADES DE CHUQUIAMO, SAPARCON Y AGUAS CALIENTES, MULTIDISTRITAL, SAN MARCOS, CAJAMARCA, SEGÚN OFICIO N° D667-2022-GR.CAJ-GRI/SGSL. IEP N° 821014 - AGUAS CALIENTES PENALIDAD 14,080.00( AUSENCIA DE RESIDENTE DE OBRA) PENALI DAD 12,498.48 ( PENALIDAD MAXIMA POR MORA )</t>
  </si>
  <si>
    <t>22001110</t>
  </si>
  <si>
    <t xml:space="preserve">207-1-2             </t>
  </si>
  <si>
    <t xml:space="preserve"> CAPULI CONTRATISTAS GENERALES S.A.C.</t>
  </si>
  <si>
    <t>PENALIDAD APLICADA A CAPULI CONTRATISTAS GENERALES S.A.C. CANCELACION DE LA VALORIZACION DE OBRA N° 11 DEL PROYECTO MEJORAMIENTO DEL SERVICIO EDUCATIVO DEL NIVEL PRIMARIO ESCOLARIZADA EN LAS LOCALIDADES DE CHUQUIAMO, SAPARCON Y AGUAS CALIENTES, MULTIDISTRITAL, SAN MARCOS, CAJAMARCA, SEGÚN OFICIO N° D681-2022-GR.CAJ-GRI/SGSL. IEP N° 82239 - SAPARCON PENALIDA D 10,560.00 ( AUSENCIA DEL INGENIERO RESIDENTE) PENALIDAD 9 6984.74 ( PENALIDAD MAXIMA POR MORA )</t>
  </si>
  <si>
    <t>22001111</t>
  </si>
  <si>
    <t xml:space="preserve">201-2-3             </t>
  </si>
  <si>
    <t xml:space="preserve"> TERRONES MALCA GILMER</t>
  </si>
  <si>
    <t>PENALIDAD APLICADA A TERRONES MALCA GILMER CANCELACION POR EL SERVICIO DE CONSULTORIA DE OBRA POR LA ELABORACION DEL EXPEDIENTE TECNICO DE LA IOARR - CIU: 2522094- SEGUN O/S N° 436</t>
  </si>
  <si>
    <t>22001112</t>
  </si>
  <si>
    <t xml:space="preserve">040-1-2             </t>
  </si>
  <si>
    <t xml:space="preserve"> CARDENAS ARTEAGA LEONARDO FRANK </t>
  </si>
  <si>
    <t>PENALIDAD APLICADA A CARDENAS ARTEAGA LEONARDO FRANK CANCELACION PARA LA CONTRATACIÓN DEL SERVICIO P ARA REALIZAR ACCIONES DE CAPACITACIÓN, DIFUSIÓN Y ORGANIZACIÓN DEL CONCURSO ESCOLAR SOBRE NORMATIVA DE SST.- SEGUN O/S N° 309 - PRIMER ENTREGABLE.</t>
  </si>
  <si>
    <t>22001114</t>
  </si>
  <si>
    <t>13 T/R 18</t>
  </si>
  <si>
    <t xml:space="preserve">223-1-2- A        </t>
  </si>
  <si>
    <t xml:space="preserve"> COLCHADO CROCCE NESTOR MARTIN </t>
  </si>
  <si>
    <t>PENALIDAD APLICADA A COLCHADO CROCCE NESTOR MARTIN PAO 427 - CONTRATACIÓN DEL SE RVICIO DE UN (01) PROFESIONAL PARA LA REALIZACIÓN DE TRABAJOS EN DISEÑO GRAFICO Y PRODUCCION AUDIOVISUAL DE LA OBRA MEJORAMIENTO DEL SERVICIO DE TRANSITABILIDAD VEHICULAR Y PEATONAL EN LA AV. 11 DE DICIEMBRE,</t>
  </si>
  <si>
    <t>22001124</t>
  </si>
  <si>
    <t>MES DE MAYO 2022</t>
  </si>
  <si>
    <t>113-1-2</t>
  </si>
  <si>
    <t xml:space="preserve"> MUÑOZ ROJAS REYNERIO IDELSO </t>
  </si>
  <si>
    <t>PENALIDAD APLICADA A MUÑOZ ROJAS REYNERIO IDELSO CANCELACION POR LA CONTRATACION DEL SERVICIO DE FA CILITADOR SOCIOAMBIENTAL III - SEGUN O/S N° 267- PRIMER ENTREGABLE.</t>
  </si>
  <si>
    <t>22001217</t>
  </si>
  <si>
    <t xml:space="preserve">265-2-2     </t>
  </si>
  <si>
    <t xml:space="preserve"> TERRONES MALCA GILMER </t>
  </si>
  <si>
    <t>PENALIDAD APLICADA A TERRONES MALCA GILMER - COMPROMISO PARA CANCELACION DE VALORIZACION DE SUPERVISION DE OBRA N° 06 DEL PROYECTO MEJORAMIENTO DE LA CAPACIDAD PRODUCTIVA DEL MODULO PISCICOLA, DISTRITO DE NAMORA, CAJAMARCA, CAJAMARCA, SEGÚN OFICIO N° D300-2022-GR.CAJ/GRDE</t>
  </si>
  <si>
    <t>22001262</t>
  </si>
  <si>
    <t>MES DE JUNIO  2022</t>
  </si>
  <si>
    <t>408-2-2</t>
  </si>
  <si>
    <t>CAMACHO CORREA MARYSTELA</t>
  </si>
  <si>
    <t>PENANLIDAD APLICADA PARA CAMACHO CORREA MARYSTELA CONTRATACIÓN DEL SERVICIO DE UN EV ALUADOR DE INSTRUMENTOS DE GESTIÓN AMBIENTAL EN HIDROCARBUROS, PARA LA DIRECCIÒN REGIONAL DE ENERGÌA Y MINAS - CAJAMARCA.- SEGUN O/S N° 394.</t>
  </si>
  <si>
    <t>284-1-2</t>
  </si>
  <si>
    <t>PENALIDAD APLICADA A COLCHADO CROCCE NESTOR MARTIN PAO 427 -CANCELACION POR LA CONTRATACIÓN DEL SE RVICIO DE UN (01) PROFESIONAL PARA LA REALIZACIÓN DE TRABAJOS EN DISEÑO GRAFICO Y PRODUCCION AUDIOVISUAL DE LA OBRA MEJORAMIENTO DEL SERVICIO DE TRANSITABILIDAD VEHICULAR Y PEATONAL EN LA AV. 11 DE DICIEMBRE. SEGUNDO ENTREGABLE - SEGUN O/S N° 200.</t>
  </si>
  <si>
    <t>041-1-2</t>
  </si>
  <si>
    <t xml:space="preserve"> FLORES FLORES LIDEIMER</t>
  </si>
  <si>
    <t>PENALIDAD APLICADA A FLORES FLORES LIDEIMER POR LA CONTRATACIÓN DE SERVICIOS DE UN FACI LITADOR PARA EL ÁREA DE CONSERVACIÓN REGIONAL "BOSQUES EL CHAUPE,CUNIA Y CHINCHILLA" EN LOS DISTRITOS DE NAMBALLE Y SAN IGNACIO-SEGUN O/S N° 146 - CUARTO ENTREGABLE.</t>
  </si>
  <si>
    <t>042-1-2</t>
  </si>
  <si>
    <t>SAAVEDRA HUAMAN REINERIO</t>
  </si>
  <si>
    <t>PENALIDAD APLICADA A SAAVEDRA HUAMAN REINERIO.- POR LA CONTRATACIÓN DE SERVICIOS DE U N FACILITADOR PARA EL ÁREA DE CONSERVACIÓN REGIONAL "BOSQUES EL CHAUPE,CUNIA Y CHINCHILLA" EN LOS DISTRISOS DE TABACONAS, LA COIPA Y CHIRINOS PROVINCIA DE SAN IGNACIO-SEGUN O/S N° 144 - CUARTO ENTREGABLE.</t>
  </si>
  <si>
    <t>TOTAL PENALIDAD JULIO</t>
  </si>
  <si>
    <t>13DONAC TR 15</t>
  </si>
  <si>
    <t>18 T/R "P"</t>
  </si>
  <si>
    <t>RELACION DE PENALIDADES APLICADAS DEPOSITADAS EN   RDR CUT AL MES DE AGOSTO 2022</t>
  </si>
  <si>
    <t>174-2-4</t>
  </si>
  <si>
    <t xml:space="preserve"> AYEP CONTRATISTAS GENERALES E.I.R.L</t>
  </si>
  <si>
    <t>PENALIDAD APLICADA A AYEP CONTRATISTAS GENERALES E.I.R.L. CANCELACION POR LA VALORIZACION N ° 01 (80%) DEL CONTRATO N° 018-2019-GR.CAJ/GGR, POR ELABORACION DE EXPEDIEXPEDIENTE TÉCNICO DEL PI: "MEJORAMIENTO DEL SERVICIO EDUCATIVO DE LA I.E. PÚBLICA MILITAR GENERAL DE DIVISIÓN RAFAEL HOYOS RUBIO CHUCOPAMPA"</t>
  </si>
  <si>
    <t>22001480</t>
  </si>
  <si>
    <t>380-2-3</t>
  </si>
  <si>
    <t xml:space="preserve"> CONSORCIO COVICSA</t>
  </si>
  <si>
    <t>PENALIDAD APLICDA A CONSORCIO COVICSA - PARA LA CANCELACION DE LA VALORIZACION DE OBRA N° 07 DEL PROYECTO MEJORAMIENTO DEL SERVICIO EDUCATIVO EN LAS INSTITUCIONES EDUCATIVAS DE NIVEL PRIMARIO EN LAS LOCALIDADES DE: EL TUCO, TUCO BAJO, NUEVA ESPERANZA, LA RAMADA Y SANTA ROSA,DISTRITO DE HUALGAYOC- HUALGAYOC - CAJAMARCA, SEGÚN OFICIO N° D1136-2022-GR.CAJ-GRI/SGSL. IEP N° 101128 - TUCO BAJO</t>
  </si>
  <si>
    <t>22001481</t>
  </si>
  <si>
    <t>181-2-4</t>
  </si>
  <si>
    <t xml:space="preserve"> CENTRO ECUMENICO DE PROMOCION Y ACCION SOCIAL NORTE </t>
  </si>
  <si>
    <t>PENALIDAD APLICADA A CENTRO ECUMENICO DE PROMOCION Y ACCION SOCIAL NORTE POR I DIA DE LA ENTREGABLE N° 04 , DEL SERVICIO DE CONSULTORÍA "FORMULACIÓN Y/O ACTUALIZACIÓN DEL PLAN DE DESARROLLO REGIONAL CONCERTADO PDRC CAJAMARCA 2030" EN EL MARCO DEL PIP 2361035 .</t>
  </si>
  <si>
    <t>22001482</t>
  </si>
  <si>
    <t>PENALIDAD APLICADA A CENTRO ECUMENICO DE PROMOCION Y ACCION SOCIAL NORTE POR 7 DIAS DE LA ENTREGABLE N° 02, DEL SERVICIO DE CONSULTORÍA "FORMULACIÓN Y/O ACTUALIZACIÓN DEL PLAN DE DESARROLLO REGIONAL CONCERTADO PDRC CAJAMARCA 2030" EN EL MARCO DEL PIP 2361035 .</t>
  </si>
  <si>
    <t>22001483</t>
  </si>
  <si>
    <t>06-3-4</t>
  </si>
  <si>
    <t xml:space="preserve"> IRZA INGENIEROS S.R.L.</t>
  </si>
  <si>
    <t>PENALIDAD APLICADA A DE IRZA INGENIEROS S.R.L. - CANCELACION DE VALORIZACION DE VALORIZACION DE OBRA N° 02 DEL PROYECTO MEJORAMIENTO Y AMPLIACION DEL SERVICIO EDUCATIVO ESCOLARIZADO NIVEL SECUNDARIO DE LA I.E SAN ISIDRO, I.E GRAN GUZMANGO CAPAC, MULTIDISTRITAL- CONTUMAZA - CAJAMARCA, SEGÚN OFICIO N° D1140-2022-GR.CAJ-GRI/SGSL. I.E SAN ISIDRO DEL DISTRITO DE YONAN.</t>
  </si>
  <si>
    <t>22001484</t>
  </si>
  <si>
    <t>461-1-2</t>
  </si>
  <si>
    <t>CUBAS BUSTAMANTE MARIA NILDA</t>
  </si>
  <si>
    <t>PENALIDAD APLICADA A CUBAS BUSTAMANTE MARIA NILDA SERVICIO PARA SISTEMATIZAR, ORDENAR, CLASIFICAR LA DOCUMENTACIÓN DEL CONSEJO DE RECURSOS HIDRICOS DE LA CUENCA CHANCAY LAMBAYEQUE, CREACION DEL MECANISMO DE RETRIBUCION POR SERVICIOS ECOSISTEMICOS - FONDO DEL AGUA. SEGUN O/S N° 421 - TERCER ENTREGABLE.</t>
  </si>
  <si>
    <t>22001485</t>
  </si>
  <si>
    <t>095-1-2</t>
  </si>
  <si>
    <t xml:space="preserve"> CARDENAS ARTEAGA LEONARDO FRANK</t>
  </si>
  <si>
    <t>PENALIDAD APLICADA A CARDENAS ARTEAGA LEONARDO FRANK CANCELACION POR LA CONTRATACIÓN DEL SERVICIO P ARA REALIZAR ACCIONES DE CAPACITACIÓN, DIFUSIÓN Y ORGANIZACIÓN DEL CONCURSO ESCOLAR SOBRE NORMATIVA DE SST.- SEGUN O/S N° 309 -TERCER ENTREGABLE.</t>
  </si>
  <si>
    <t>22001491</t>
  </si>
  <si>
    <t>097-1-2</t>
  </si>
  <si>
    <t xml:space="preserve"> VASQUEZ REYES JANETH </t>
  </si>
  <si>
    <t>PENALIDAD APLICADA A VASQUEZ REYES JANETH DEL PILAR CANCELACION POR LA CONTRATACIÓN DEL SERVICIO PARA BRINDAR ASISTENCIA TÉCNICA A LOS EMPRENDEDORES PARTICIPANTES DEL PROYECTO: "MI EMPRENDIMIENTO EN MARCHA": - SEGUN O/S N° 458 - SEGUNDO ENTREGABLE</t>
  </si>
  <si>
    <t>22001527</t>
  </si>
  <si>
    <t xml:space="preserve"> LAMB OFFICE SOCIEDAD DE RESPONSABILIDAD LIMITADA </t>
  </si>
  <si>
    <t>PENALIDAD A LAMB OFFICE SOCIEDAD DE RESPONSABILIDAD LIMITADA ADQUISICIÓN DE TONER RICOH RICOH MP 6054 NEGRO 842126-A PARA LA DIRECCIÓN REGIONAL DE ENERGIA Y MINAS MEDIANTE CATÁLOGO ELECTRÓNICO DE ACUERDO MARCO. - SEGUN O/C N° 203</t>
  </si>
  <si>
    <t>22001570</t>
  </si>
  <si>
    <t>403-2-3</t>
  </si>
  <si>
    <t xml:space="preserve"> COLCHADO CROCCE NESTOR MARTIN</t>
  </si>
  <si>
    <t>22001571</t>
  </si>
  <si>
    <t>105-1-2</t>
  </si>
  <si>
    <t xml:space="preserve"> CONTRERAS TARRILLO MADELEYNE JAZMIN</t>
  </si>
  <si>
    <t>PENALIDAD APLICADA A CONTRERAS TARRILLO MADELEYNE JAZMIN CANCELACION POR LA CONTRATACIÓN DEL SERVIC IO DE CAPACITACIÓN EN TEMAS LABORALES, PARA LA DIRECCIÓN REGIONAL DE TRABAJO Y PROMOCIÓN DEL EMPLEO ZONAL JAÉN. - SEGUN O/S N° 418 - TERCER ENTREGABLE.</t>
  </si>
  <si>
    <t>22001586</t>
  </si>
  <si>
    <t>405-1-2</t>
  </si>
  <si>
    <t>CHASQUERO TERRONES ANGELA ROXANA</t>
  </si>
  <si>
    <t>PENALIDAD APLICADA A CHASQUERO TERRONES ANGELA ROXANA CANCELACION POR LA CONTRATACIÓN DEL SERVICIO PARA LA SUPERVISIÓN A LA EJECUCIÓN DE LOS PLANES DE NEGOCIO EN EL CORREDOR ECONÓMICO NORTE, EN EL MARCO DEL PROCOMPITE REGIONAL 2021-2023. S.G. DE PROMOCIÓM EMPRESARIAL O/S N° 3505 PRIMER ENTREGABLE.</t>
  </si>
  <si>
    <t>22001587</t>
  </si>
  <si>
    <t>409-1-2</t>
  </si>
  <si>
    <t xml:space="preserve">  CRUZADO BENAVIDES AMERICO </t>
  </si>
  <si>
    <t>PENALIDAD APLICADA A CRUZADO BENAVIDES AMERICO CANCELACION POR LA CONTRATACIÓN DEL SERVICIO PARA LA SUPERVISIÓN A LA EJECUCIÓN DE LOS PLANES DE NEGOCIO EN EL CORREDOR ECONÓMICO CENTRO, EN EL MARCO DEL PROCOMPITE REGIONAL 2021-2023.. S.G. DE PROMOCIÓM EMPRESARIAL - SEGUN O/S N° 600. - PRIMER ENTREGABLE.</t>
  </si>
  <si>
    <t>22001634</t>
  </si>
  <si>
    <t>419-2-3</t>
  </si>
  <si>
    <t xml:space="preserve"> CONSORCIO COVICSA </t>
  </si>
  <si>
    <t>PENALIDAD APLICADA A CONSORCIO COVICSA - CANCELACION DE LA VALORIZACION DE ONBRA N° 08 DEL PROYECTO MEJORAMIENTO DEL SERVICIO EDUCATIVO EN LAS INSTITUCIONES EDUCATIVAS DE NIVEL PRIMARIO EN LAS LOCALIDADES DE: EL TUCO, TUCO BAJO, NUEVA ESPERANZA, LA RAMADA Y SANTA ROSA,DISTRITO DE HUALGAYOC- HUALGAYOC - CAJAMARCA, SEGÚN OFICIO N° D1254-2022-GR.CAJ-GRI/SGSL. IEP N° 101065 - LA RAMADA..</t>
  </si>
  <si>
    <t>22001635</t>
  </si>
  <si>
    <t>420-2-3</t>
  </si>
  <si>
    <t>PENALIDAD APLICADA A CONSORCIO COVICSA - CANCELACION DE LA VALORIZACION DE OBRA N° 08 DEL PROYECTO MEJORAMIENTO DEL SERVICIO EDUCATIVO EN LAS INSTITUCIONES EDUCATIVAS DE NIVEL PRIMARIO EN LAS LOCALIDADES DE: EL TUCO, TUCO BAJO, NUEVA ESPERANZA, LA RAMADA Y SANTA ROSA,DISTRITO DE HUALGAYOC- HUALGAYOC - CAJAMARCA, SEGÚN OFICIO N° D1227-2022-GR.CAJ-GRI/SGSL . IE N° 101128 TUCO BAJO.</t>
  </si>
  <si>
    <t>22001636</t>
  </si>
  <si>
    <t>353-2-3</t>
  </si>
  <si>
    <t>PENALIDAD A CONSORCIO HANAQ</t>
  </si>
  <si>
    <t>PENALIDAD APLICADA A CONSORCIO HANAQ - CANCELACION POR LA VALORIZACION DE SUPERVISION DE OBRA N° 07 DEL PROYECTO MEJORAMIENTO DEL SERVICIO EDUCATIVO EN LAS INSTITUCIONES EDUCATIVAS DE NIVEL PRIMARIO EN LAS LOCALIDADES DE: EL TUCO, TUCO BAJO, NUEVA ESPERANZA, LA RAMADA Y SANTA ROSA,DISTRITO DE HUALGAYOC- HUALGAYOC - CAJAMARCA, SEGÚN OFICION° D1067-2022-GR.CAJ-GRI/SGSL</t>
  </si>
  <si>
    <t>22001476</t>
  </si>
  <si>
    <t>PENALIDADES AGOSTO 2022</t>
  </si>
  <si>
    <t>18 T/R "H"</t>
  </si>
  <si>
    <t>18 T/R "27"</t>
  </si>
  <si>
    <t>13 T/R "18"</t>
  </si>
  <si>
    <t>TOTAL ACUMULADA MES DE AGOSTO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</si>
</sst>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dd/mm/yy;@"/>
    <numFmt numFmtId="165" formatCode="00"/>
    <numFmt numFmtId="166" formatCode="0000000000"/>
    <numFmt numFmtId="167" formatCode="000"/>
    <numFmt numFmtId="168" formatCode="000000"/>
    <numFmt numFmtId="169" formatCode="00000000000"/>
    <numFmt numFmtId="170" formatCode="000000000"/>
  </numFmts>
  <fonts count="29"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7"/>
      <name val="Calibri"/>
      <family val="2"/>
      <scheme val="minor"/>
    </font>
    <font>
      <sz val="7"/>
      <color theme="1"/>
      <name val="Calibri"/>
      <family val="2"/>
      <scheme val="minor"/>
    </font>
    <font>
      <b/>
      <sz val="10"/>
      <color theme="1"/>
      <name val="Calibri"/>
      <family val="2"/>
      <scheme val="minor"/>
    </font>
    <font>
      <sz val="7"/>
      <color theme="1"/>
      <name val="Arial Narrow"/>
      <family val="2"/>
    </font>
    <font>
      <sz val="8"/>
      <color theme="1"/>
      <name val="Calibri"/>
      <family val="2"/>
      <scheme val="minor"/>
    </font>
    <font>
      <b/>
      <sz val="9"/>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
      <patternFill patternType="solid">
        <fgColor theme="0" tint="-4.9989318521683403E-2"/>
        <bgColor indexed="64"/>
      </patternFill>
    </fill>
  </fills>
  <borders count="20">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double">
        <color indexed="64"/>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thin">
        <color auto="1"/>
      </left>
      <right style="thin">
        <color auto="1"/>
      </right>
      <top style="thin">
        <color theme="0" tint="-0.499984740745262"/>
      </top>
      <bottom style="thin">
        <color auto="1"/>
      </bottom>
      <diagonal/>
    </border>
    <border>
      <left style="thin">
        <color auto="1"/>
      </left>
      <right style="thin">
        <color auto="1"/>
      </right>
      <top/>
      <bottom style="thin">
        <color auto="1"/>
      </bottom>
      <diagonal/>
    </border>
  </borders>
  <cellStyleXfs count="1">
    <xf numFmtId="0" fontId="0" fillId="0" borderId="0"/>
  </cellStyleXfs>
  <cellXfs count="218">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Border="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0" fontId="21" fillId="4" borderId="13" xfId="0" applyFont="1" applyFill="1" applyBorder="1" applyAlignment="1">
      <alignment horizontal="center" vertical="center"/>
    </xf>
    <xf numFmtId="0" fontId="21" fillId="4" borderId="13" xfId="0" applyFont="1" applyFill="1" applyBorder="1" applyAlignment="1">
      <alignment horizontal="center" vertical="center" wrapText="1"/>
    </xf>
    <xf numFmtId="0" fontId="21" fillId="4" borderId="13" xfId="0" applyFont="1" applyFill="1" applyBorder="1" applyAlignment="1">
      <alignment horizontal="left" vertical="center" wrapText="1"/>
    </xf>
    <xf numFmtId="4" fontId="21" fillId="4" borderId="13" xfId="0" applyNumberFormat="1" applyFont="1" applyFill="1" applyBorder="1" applyAlignment="1">
      <alignment horizontal="center" vertical="center"/>
    </xf>
    <xf numFmtId="0" fontId="21" fillId="4" borderId="13" xfId="0" applyNumberFormat="1" applyFont="1" applyFill="1" applyBorder="1" applyAlignment="1">
      <alignment horizontal="center" vertical="center"/>
    </xf>
    <xf numFmtId="165" fontId="21" fillId="4" borderId="13" xfId="0" applyNumberFormat="1" applyFont="1" applyFill="1" applyBorder="1" applyAlignment="1">
      <alignment horizontal="center" vertical="center" wrapText="1"/>
    </xf>
    <xf numFmtId="0" fontId="22" fillId="0" borderId="0" xfId="0" applyFont="1" applyBorder="1" applyAlignment="1">
      <alignment vertical="center"/>
    </xf>
    <xf numFmtId="164" fontId="22" fillId="0" borderId="13" xfId="0" applyNumberFormat="1" applyFont="1" applyFill="1" applyBorder="1" applyAlignment="1">
      <alignment horizontal="center" vertical="center"/>
    </xf>
    <xf numFmtId="0" fontId="22" fillId="0" borderId="13" xfId="0" applyFont="1" applyFill="1" applyBorder="1" applyAlignment="1">
      <alignment horizontal="center" vertical="center"/>
    </xf>
    <xf numFmtId="166" fontId="22" fillId="0" borderId="13" xfId="0" applyNumberFormat="1" applyFont="1" applyBorder="1" applyAlignment="1">
      <alignment horizontal="center" vertical="center"/>
    </xf>
    <xf numFmtId="0" fontId="22" fillId="0" borderId="13" xfId="0" applyFont="1" applyBorder="1" applyAlignment="1">
      <alignment horizontal="center" vertical="center"/>
    </xf>
    <xf numFmtId="0" fontId="22" fillId="0" borderId="13" xfId="0" applyFont="1" applyBorder="1" applyAlignment="1">
      <alignment horizontal="left" vertical="center" wrapText="1"/>
    </xf>
    <xf numFmtId="0" fontId="22" fillId="0" borderId="13" xfId="0" applyFont="1" applyBorder="1" applyAlignment="1">
      <alignment vertical="center" wrapText="1"/>
    </xf>
    <xf numFmtId="4" fontId="22" fillId="0" borderId="13" xfId="0" applyNumberFormat="1" applyFont="1" applyBorder="1" applyAlignment="1">
      <alignment horizontal="center" vertical="center"/>
    </xf>
    <xf numFmtId="0" fontId="22" fillId="0" borderId="13" xfId="0" applyNumberFormat="1" applyFont="1" applyBorder="1" applyAlignment="1">
      <alignment horizontal="center" vertical="center"/>
    </xf>
    <xf numFmtId="165" fontId="22" fillId="0" borderId="13" xfId="0" applyNumberFormat="1" applyFont="1" applyFill="1" applyBorder="1" applyAlignment="1">
      <alignment horizontal="center" vertical="center"/>
    </xf>
    <xf numFmtId="167" fontId="22" fillId="0" borderId="13" xfId="0" applyNumberFormat="1" applyFont="1" applyBorder="1" applyAlignment="1">
      <alignment horizontal="center" vertical="center"/>
    </xf>
    <xf numFmtId="164" fontId="22" fillId="0" borderId="13" xfId="0" applyNumberFormat="1" applyFont="1" applyBorder="1" applyAlignment="1">
      <alignment horizontal="center" vertical="center"/>
    </xf>
    <xf numFmtId="165" fontId="22" fillId="0" borderId="13" xfId="0" applyNumberFormat="1" applyFont="1" applyBorder="1" applyAlignment="1">
      <alignment horizontal="center" vertical="center" wrapText="1"/>
    </xf>
    <xf numFmtId="164" fontId="22" fillId="3" borderId="0" xfId="0" applyNumberFormat="1" applyFont="1" applyFill="1" applyBorder="1" applyAlignment="1">
      <alignment horizontal="center" vertical="center"/>
    </xf>
    <xf numFmtId="164" fontId="22" fillId="0" borderId="13" xfId="0" applyNumberFormat="1" applyFont="1" applyFill="1" applyBorder="1" applyAlignment="1">
      <alignment horizontal="left" vertical="center"/>
    </xf>
    <xf numFmtId="168" fontId="22" fillId="0" borderId="13" xfId="0" applyNumberFormat="1" applyFont="1" applyBorder="1" applyAlignment="1">
      <alignment horizontal="center" vertical="center"/>
    </xf>
    <xf numFmtId="165" fontId="22" fillId="0" borderId="13" xfId="0" applyNumberFormat="1" applyFont="1" applyBorder="1" applyAlignment="1">
      <alignment horizontal="center" vertical="center"/>
    </xf>
    <xf numFmtId="0" fontId="22" fillId="0" borderId="13" xfId="0" applyFont="1" applyBorder="1" applyAlignment="1">
      <alignment horizontal="left" vertical="center"/>
    </xf>
    <xf numFmtId="169" fontId="22" fillId="0" borderId="13" xfId="0" applyNumberFormat="1" applyFont="1" applyBorder="1" applyAlignment="1">
      <alignment horizontal="center" vertical="center"/>
    </xf>
    <xf numFmtId="164" fontId="22" fillId="3" borderId="13" xfId="0" applyNumberFormat="1" applyFont="1" applyFill="1" applyBorder="1" applyAlignment="1">
      <alignment horizontal="center" vertical="center"/>
    </xf>
    <xf numFmtId="0" fontId="22" fillId="0" borderId="13" xfId="0" applyFont="1" applyBorder="1" applyAlignment="1">
      <alignment horizontal="center" vertical="center" wrapText="1"/>
    </xf>
    <xf numFmtId="4" fontId="22" fillId="0" borderId="13" xfId="0" applyNumberFormat="1" applyFont="1" applyBorder="1" applyAlignment="1">
      <alignment horizontal="center" vertical="center" wrapText="1"/>
    </xf>
    <xf numFmtId="0" fontId="22" fillId="0" borderId="13" xfId="0" applyNumberFormat="1" applyFont="1" applyBorder="1" applyAlignment="1">
      <alignment horizontal="center" vertical="center" wrapText="1"/>
    </xf>
    <xf numFmtId="0" fontId="22" fillId="5" borderId="13" xfId="0" applyFont="1" applyFill="1" applyBorder="1" applyAlignment="1">
      <alignment horizontal="center" vertical="center" wrapText="1"/>
    </xf>
    <xf numFmtId="164" fontId="22" fillId="0" borderId="0" xfId="0" applyNumberFormat="1" applyFont="1" applyFill="1" applyBorder="1" applyAlignment="1">
      <alignment horizontal="center" vertical="center"/>
    </xf>
    <xf numFmtId="166" fontId="22" fillId="0" borderId="13" xfId="0" applyNumberFormat="1" applyFont="1" applyBorder="1" applyAlignment="1">
      <alignment horizontal="center" vertical="center" wrapText="1"/>
    </xf>
    <xf numFmtId="170" fontId="22" fillId="0" borderId="13" xfId="0" applyNumberFormat="1" applyFont="1" applyBorder="1" applyAlignment="1">
      <alignment horizontal="center" vertical="center" wrapText="1"/>
    </xf>
    <xf numFmtId="0" fontId="22" fillId="0" borderId="13" xfId="0" quotePrefix="1" applyFont="1" applyFill="1" applyBorder="1" applyAlignment="1">
      <alignment horizontal="center" vertical="center"/>
    </xf>
    <xf numFmtId="0" fontId="22" fillId="0" borderId="13" xfId="0" quotePrefix="1" applyFont="1" applyBorder="1" applyAlignment="1">
      <alignment horizontal="center" vertical="center"/>
    </xf>
    <xf numFmtId="164" fontId="22" fillId="3" borderId="13" xfId="0" applyNumberFormat="1" applyFont="1" applyFill="1" applyBorder="1" applyAlignment="1">
      <alignment horizontal="left" vertical="center"/>
    </xf>
    <xf numFmtId="167" fontId="22" fillId="0" borderId="13" xfId="0" applyNumberFormat="1" applyFont="1" applyFill="1" applyBorder="1" applyAlignment="1">
      <alignment horizontal="center" vertical="center"/>
    </xf>
    <xf numFmtId="4" fontId="18" fillId="0" borderId="13" xfId="0" applyNumberFormat="1" applyFont="1" applyBorder="1" applyAlignment="1">
      <alignment horizontal="center" vertical="center"/>
    </xf>
    <xf numFmtId="0" fontId="18" fillId="0" borderId="13" xfId="0" applyNumberFormat="1" applyFont="1" applyBorder="1" applyAlignment="1">
      <alignment horizontal="center" vertical="center"/>
    </xf>
    <xf numFmtId="165" fontId="18" fillId="0" borderId="13" xfId="0" applyNumberFormat="1" applyFont="1" applyBorder="1" applyAlignment="1">
      <alignment horizontal="center" vertical="center"/>
    </xf>
    <xf numFmtId="0" fontId="18" fillId="0" borderId="13" xfId="0" applyFont="1" applyBorder="1" applyAlignment="1">
      <alignment horizontal="left" vertical="center"/>
    </xf>
    <xf numFmtId="166" fontId="22" fillId="0" borderId="13" xfId="0" applyNumberFormat="1" applyFont="1" applyFill="1" applyBorder="1" applyAlignment="1">
      <alignment horizontal="center" vertical="center"/>
    </xf>
    <xf numFmtId="0" fontId="22" fillId="0" borderId="13" xfId="0" applyFont="1" applyFill="1" applyBorder="1" applyAlignment="1">
      <alignment horizontal="left" vertical="center" wrapText="1"/>
    </xf>
    <xf numFmtId="0" fontId="22" fillId="0" borderId="13" xfId="0" applyFont="1" applyFill="1" applyBorder="1" applyAlignment="1">
      <alignment vertical="center" wrapText="1"/>
    </xf>
    <xf numFmtId="4" fontId="22" fillId="0" borderId="13" xfId="0" applyNumberFormat="1" applyFont="1" applyFill="1" applyBorder="1" applyAlignment="1">
      <alignment horizontal="center" vertical="center"/>
    </xf>
    <xf numFmtId="168" fontId="22" fillId="0" borderId="13" xfId="0" applyNumberFormat="1" applyFont="1" applyFill="1" applyBorder="1" applyAlignment="1">
      <alignment horizontal="center" vertical="center"/>
    </xf>
    <xf numFmtId="0" fontId="22" fillId="0" borderId="13" xfId="0" applyNumberFormat="1" applyFont="1" applyFill="1" applyBorder="1" applyAlignment="1">
      <alignment horizontal="center" vertical="center"/>
    </xf>
    <xf numFmtId="0" fontId="18" fillId="0" borderId="13" xfId="0" applyFont="1" applyBorder="1" applyAlignment="1">
      <alignment horizontal="center" vertical="center"/>
    </xf>
    <xf numFmtId="4" fontId="22" fillId="0" borderId="0" xfId="0" applyNumberFormat="1" applyFont="1" applyBorder="1" applyAlignment="1">
      <alignment vertical="center"/>
    </xf>
    <xf numFmtId="164" fontId="17" fillId="0" borderId="14" xfId="0" applyNumberFormat="1" applyFont="1" applyBorder="1" applyAlignment="1">
      <alignment horizontal="center" vertical="center"/>
    </xf>
    <xf numFmtId="0" fontId="17" fillId="0" borderId="14" xfId="0" applyFont="1" applyBorder="1" applyAlignment="1">
      <alignment horizontal="center" vertical="center"/>
    </xf>
    <xf numFmtId="0" fontId="23" fillId="0" borderId="14" xfId="0" applyFont="1" applyBorder="1" applyAlignment="1">
      <alignment horizontal="center" vertical="center" wrapText="1"/>
    </xf>
    <xf numFmtId="4" fontId="23" fillId="0" borderId="14" xfId="0" applyNumberFormat="1" applyFont="1" applyBorder="1" applyAlignment="1">
      <alignment horizontal="center" vertical="center"/>
    </xf>
    <xf numFmtId="0" fontId="23" fillId="0" borderId="14" xfId="0" applyNumberFormat="1" applyFont="1" applyBorder="1" applyAlignment="1">
      <alignment horizontal="center" vertical="center"/>
    </xf>
    <xf numFmtId="165" fontId="23" fillId="0" borderId="14" xfId="0" applyNumberFormat="1" applyFont="1" applyBorder="1" applyAlignment="1">
      <alignment horizontal="center" vertical="center"/>
    </xf>
    <xf numFmtId="0" fontId="23" fillId="0" borderId="14" xfId="0" applyFont="1" applyBorder="1" applyAlignment="1">
      <alignment horizontal="left" vertical="center"/>
    </xf>
    <xf numFmtId="0" fontId="23" fillId="0" borderId="14" xfId="0" applyFont="1" applyBorder="1" applyAlignment="1">
      <alignment horizontal="center" vertical="center"/>
    </xf>
    <xf numFmtId="0" fontId="18" fillId="0" borderId="14" xfId="0" applyFont="1" applyBorder="1" applyAlignment="1">
      <alignment horizontal="center" vertical="center"/>
    </xf>
    <xf numFmtId="4" fontId="18" fillId="0" borderId="14" xfId="0" applyNumberFormat="1" applyFont="1" applyBorder="1" applyAlignment="1">
      <alignment horizontal="center" vertical="center"/>
    </xf>
    <xf numFmtId="0" fontId="18" fillId="0" borderId="14" xfId="0" applyNumberFormat="1" applyFont="1" applyBorder="1" applyAlignment="1">
      <alignment horizontal="center" vertical="center"/>
    </xf>
    <xf numFmtId="165" fontId="18" fillId="0" borderId="14" xfId="0" applyNumberFormat="1" applyFont="1" applyBorder="1" applyAlignment="1">
      <alignment horizontal="center" vertical="center"/>
    </xf>
    <xf numFmtId="0" fontId="18" fillId="0" borderId="14" xfId="0" applyFont="1" applyBorder="1" applyAlignment="1">
      <alignment horizontal="left" vertical="center"/>
    </xf>
    <xf numFmtId="4" fontId="18" fillId="0" borderId="15" xfId="0" applyNumberFormat="1" applyFont="1" applyBorder="1" applyAlignment="1">
      <alignment horizontal="center" vertical="center"/>
    </xf>
    <xf numFmtId="0" fontId="18" fillId="0" borderId="15" xfId="0" applyNumberFormat="1" applyFont="1" applyBorder="1" applyAlignment="1">
      <alignment horizontal="center" vertical="center"/>
    </xf>
    <xf numFmtId="165" fontId="18" fillId="0" borderId="15" xfId="0" applyNumberFormat="1" applyFont="1" applyBorder="1" applyAlignment="1">
      <alignment horizontal="center" vertical="center"/>
    </xf>
    <xf numFmtId="0" fontId="18" fillId="0" borderId="15" xfId="0" applyFont="1" applyBorder="1" applyAlignment="1">
      <alignment horizontal="left" vertical="center"/>
    </xf>
    <xf numFmtId="0" fontId="18" fillId="0" borderId="15" xfId="0" applyFont="1" applyBorder="1" applyAlignment="1">
      <alignment horizontal="center" vertical="center"/>
    </xf>
    <xf numFmtId="14" fontId="23" fillId="0" borderId="14" xfId="0" applyNumberFormat="1" applyFont="1" applyBorder="1" applyAlignment="1">
      <alignment horizontal="center" vertical="center"/>
    </xf>
    <xf numFmtId="0" fontId="0" fillId="0" borderId="13" xfId="0" applyBorder="1"/>
    <xf numFmtId="164" fontId="23" fillId="0" borderId="13" xfId="0" applyNumberFormat="1" applyFont="1" applyFill="1" applyBorder="1" applyAlignment="1">
      <alignment horizontal="center" vertical="center"/>
    </xf>
    <xf numFmtId="166" fontId="23" fillId="0" borderId="13" xfId="0" applyNumberFormat="1" applyFont="1" applyBorder="1" applyAlignment="1">
      <alignment horizontal="center" vertical="center"/>
    </xf>
    <xf numFmtId="0" fontId="23" fillId="0" borderId="13" xfId="0" applyFont="1" applyBorder="1" applyAlignment="1">
      <alignment horizontal="left" vertical="center" wrapText="1"/>
    </xf>
    <xf numFmtId="0" fontId="23" fillId="0" borderId="13" xfId="0" applyFont="1" applyBorder="1" applyAlignment="1">
      <alignment vertical="center" wrapText="1"/>
    </xf>
    <xf numFmtId="4" fontId="23" fillId="0" borderId="13" xfId="0" applyNumberFormat="1" applyFont="1" applyBorder="1" applyAlignment="1">
      <alignment horizontal="center" vertical="center"/>
    </xf>
    <xf numFmtId="164" fontId="24" fillId="0" borderId="13" xfId="0" applyNumberFormat="1" applyFont="1" applyBorder="1"/>
    <xf numFmtId="0" fontId="23" fillId="0" borderId="13" xfId="0" applyNumberFormat="1" applyFont="1" applyBorder="1" applyAlignment="1">
      <alignment horizontal="center" vertical="center"/>
    </xf>
    <xf numFmtId="165" fontId="23" fillId="0" borderId="13" xfId="0" applyNumberFormat="1" applyFont="1" applyFill="1" applyBorder="1" applyAlignment="1">
      <alignment horizontal="center" vertical="center"/>
    </xf>
    <xf numFmtId="167" fontId="23" fillId="0" borderId="13" xfId="0" applyNumberFormat="1" applyFont="1" applyBorder="1" applyAlignment="1">
      <alignment horizontal="center" vertical="center"/>
    </xf>
    <xf numFmtId="164" fontId="23" fillId="0" borderId="13" xfId="0" applyNumberFormat="1" applyFont="1" applyBorder="1" applyAlignment="1">
      <alignment horizontal="center" vertical="center"/>
    </xf>
    <xf numFmtId="0" fontId="23" fillId="0" borderId="13" xfId="0" applyFont="1" applyFill="1" applyBorder="1" applyAlignment="1">
      <alignment horizontal="center" vertical="center"/>
    </xf>
    <xf numFmtId="0" fontId="23" fillId="0" borderId="13" xfId="0" applyFont="1" applyBorder="1" applyAlignment="1">
      <alignment horizontal="center" vertical="center"/>
    </xf>
    <xf numFmtId="164" fontId="23" fillId="0" borderId="13" xfId="0" applyNumberFormat="1" applyFont="1" applyFill="1" applyBorder="1" applyAlignment="1">
      <alignment horizontal="left" vertical="center"/>
    </xf>
    <xf numFmtId="4" fontId="25" fillId="0" borderId="13" xfId="0" applyNumberFormat="1" applyFont="1" applyBorder="1"/>
    <xf numFmtId="4" fontId="22" fillId="0" borderId="13" xfId="0" applyNumberFormat="1" applyFont="1" applyBorder="1" applyAlignment="1">
      <alignment horizontal="right" vertical="center"/>
    </xf>
    <xf numFmtId="164" fontId="26" fillId="0" borderId="13" xfId="0" applyNumberFormat="1" applyFont="1" applyBorder="1" applyAlignment="1">
      <alignment horizontal="right"/>
    </xf>
    <xf numFmtId="14" fontId="24" fillId="0" borderId="1" xfId="0" applyNumberFormat="1" applyFont="1" applyFill="1" applyBorder="1" applyAlignment="1">
      <alignment vertical="center" wrapText="1"/>
    </xf>
    <xf numFmtId="164"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4" fontId="27" fillId="0" borderId="1" xfId="0" applyNumberFormat="1" applyFont="1" applyFill="1" applyBorder="1" applyAlignment="1">
      <alignment horizontal="center" vertical="center" wrapText="1"/>
    </xf>
    <xf numFmtId="0" fontId="12" fillId="0" borderId="13" xfId="0" applyFont="1" applyBorder="1" applyAlignment="1">
      <alignment horizontal="center" vertical="center"/>
    </xf>
    <xf numFmtId="14" fontId="24" fillId="0" borderId="1" xfId="0" applyNumberFormat="1" applyFont="1" applyFill="1" applyBorder="1" applyAlignment="1">
      <alignment horizontal="right" vertical="center" wrapText="1"/>
    </xf>
    <xf numFmtId="165" fontId="12" fillId="0" borderId="13" xfId="0" applyNumberFormat="1" applyFont="1" applyFill="1" applyBorder="1" applyAlignment="1">
      <alignment horizontal="center" vertical="center"/>
    </xf>
    <xf numFmtId="164" fontId="12" fillId="0" borderId="13" xfId="0" applyNumberFormat="1" applyFont="1" applyFill="1" applyBorder="1" applyAlignment="1">
      <alignment horizontal="left" vertical="center"/>
    </xf>
    <xf numFmtId="0" fontId="12" fillId="0" borderId="13" xfId="0" applyFont="1" applyBorder="1" applyAlignment="1">
      <alignment horizontal="left" vertical="center" wrapText="1"/>
    </xf>
    <xf numFmtId="0" fontId="1" fillId="0" borderId="13" xfId="0" applyFont="1" applyBorder="1"/>
    <xf numFmtId="0" fontId="12" fillId="0" borderId="13" xfId="0" applyFont="1" applyFill="1" applyBorder="1" applyAlignment="1">
      <alignment horizontal="left" vertical="center" wrapText="1"/>
    </xf>
    <xf numFmtId="4" fontId="11" fillId="0" borderId="13" xfId="0" applyNumberFormat="1" applyFont="1" applyBorder="1"/>
    <xf numFmtId="0" fontId="28" fillId="0" borderId="13" xfId="0" applyFont="1" applyFill="1" applyBorder="1" applyAlignment="1">
      <alignment horizontal="left" vertical="center" wrapText="1"/>
    </xf>
    <xf numFmtId="4" fontId="2" fillId="0" borderId="13" xfId="0" applyNumberFormat="1" applyFont="1" applyBorder="1" applyAlignment="1">
      <alignment horizontal="right"/>
    </xf>
    <xf numFmtId="0" fontId="1" fillId="0" borderId="14" xfId="0" applyFont="1" applyBorder="1"/>
    <xf numFmtId="0" fontId="12" fillId="0" borderId="14" xfId="0" applyFont="1" applyFill="1" applyBorder="1" applyAlignment="1">
      <alignment horizontal="left" vertical="center" wrapText="1"/>
    </xf>
    <xf numFmtId="4" fontId="11" fillId="0" borderId="14" xfId="0" applyNumberFormat="1" applyFont="1" applyBorder="1"/>
    <xf numFmtId="0" fontId="28" fillId="0" borderId="14" xfId="0" applyFont="1" applyFill="1" applyBorder="1" applyAlignment="1">
      <alignment horizontal="left" vertical="center" wrapText="1"/>
    </xf>
    <xf numFmtId="4" fontId="2" fillId="0" borderId="14" xfId="0" applyNumberFormat="1" applyFont="1" applyBorder="1" applyAlignment="1">
      <alignment horizontal="right"/>
    </xf>
    <xf numFmtId="4" fontId="1" fillId="0" borderId="13" xfId="0" applyNumberFormat="1" applyFont="1" applyBorder="1" applyAlignment="1">
      <alignment horizontal="right" wrapText="1"/>
    </xf>
    <xf numFmtId="0" fontId="1" fillId="0" borderId="16" xfId="0" applyFont="1" applyBorder="1"/>
    <xf numFmtId="0" fontId="0" fillId="0" borderId="17" xfId="0" applyBorder="1"/>
    <xf numFmtId="4" fontId="2" fillId="0" borderId="16" xfId="0" applyNumberFormat="1" applyFont="1" applyBorder="1"/>
    <xf numFmtId="4" fontId="1" fillId="0" borderId="13" xfId="0" applyNumberFormat="1" applyFont="1" applyBorder="1" applyAlignment="1">
      <alignment wrapText="1"/>
    </xf>
    <xf numFmtId="0" fontId="2" fillId="0" borderId="17" xfId="0" applyFont="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6" fillId="0" borderId="0" xfId="0" applyFont="1" applyFill="1" applyBorder="1" applyAlignment="1">
      <alignment horizontal="center" vertical="center"/>
    </xf>
    <xf numFmtId="0" fontId="20" fillId="0" borderId="0" xfId="0" applyFont="1" applyBorder="1" applyAlignment="1">
      <alignment horizontal="center" vertical="center"/>
    </xf>
    <xf numFmtId="0" fontId="0" fillId="0" borderId="0" xfId="0" applyBorder="1"/>
    <xf numFmtId="0" fontId="2" fillId="0" borderId="0" xfId="0" applyFont="1" applyBorder="1"/>
    <xf numFmtId="4" fontId="2" fillId="0" borderId="14" xfId="0" applyNumberFormat="1" applyFont="1" applyBorder="1"/>
    <xf numFmtId="14" fontId="24" fillId="0" borderId="13" xfId="0" applyNumberFormat="1" applyFont="1" applyFill="1" applyBorder="1" applyAlignment="1">
      <alignment vertical="center" wrapText="1"/>
    </xf>
    <xf numFmtId="164" fontId="27" fillId="0" borderId="13" xfId="0" applyNumberFormat="1" applyFont="1" applyFill="1" applyBorder="1" applyAlignment="1">
      <alignment horizontal="center" vertical="center" wrapText="1"/>
    </xf>
    <xf numFmtId="0" fontId="27" fillId="0" borderId="13" xfId="0" applyNumberFormat="1" applyFont="1" applyFill="1" applyBorder="1" applyAlignment="1">
      <alignment horizontal="center" vertical="center" wrapText="1"/>
    </xf>
    <xf numFmtId="4" fontId="27" fillId="0" borderId="13" xfId="0" applyNumberFormat="1" applyFont="1" applyFill="1" applyBorder="1" applyAlignment="1">
      <alignment horizontal="center" vertical="center" wrapText="1"/>
    </xf>
    <xf numFmtId="14" fontId="24" fillId="0" borderId="13" xfId="0" applyNumberFormat="1" applyFont="1" applyFill="1" applyBorder="1" applyAlignment="1">
      <alignment horizontal="right" vertical="center" wrapText="1"/>
    </xf>
    <xf numFmtId="164" fontId="1" fillId="0" borderId="13" xfId="0" applyNumberFormat="1" applyFont="1" applyBorder="1"/>
    <xf numFmtId="0" fontId="27" fillId="0" borderId="13" xfId="0" quotePrefix="1" applyNumberFormat="1" applyFont="1" applyFill="1" applyBorder="1" applyAlignment="1">
      <alignment horizontal="center" vertical="center" wrapText="1"/>
    </xf>
    <xf numFmtId="0" fontId="1" fillId="0" borderId="13" xfId="0" applyNumberFormat="1" applyFont="1" applyBorder="1"/>
    <xf numFmtId="4" fontId="1" fillId="0" borderId="13" xfId="0" applyNumberFormat="1" applyFont="1" applyBorder="1"/>
    <xf numFmtId="0" fontId="1" fillId="0" borderId="13" xfId="0" applyFont="1" applyBorder="1" applyAlignment="1">
      <alignment wrapText="1"/>
    </xf>
    <xf numFmtId="0" fontId="1" fillId="0" borderId="13" xfId="0" quotePrefix="1" applyFont="1" applyBorder="1"/>
    <xf numFmtId="14" fontId="1" fillId="0" borderId="13" xfId="0" applyNumberFormat="1" applyFont="1" applyBorder="1"/>
    <xf numFmtId="14" fontId="1" fillId="0" borderId="0" xfId="0" applyNumberFormat="1" applyFont="1" applyAlignment="1"/>
    <xf numFmtId="0" fontId="24" fillId="0" borderId="1" xfId="0" applyFont="1" applyFill="1" applyBorder="1" applyAlignment="1">
      <alignment vertical="center" wrapText="1"/>
    </xf>
    <xf numFmtId="0" fontId="27" fillId="0" borderId="6" xfId="0" applyFont="1" applyFill="1" applyBorder="1" applyAlignment="1">
      <alignment horizontal="center" vertical="center" wrapText="1"/>
    </xf>
    <xf numFmtId="0" fontId="1" fillId="0" borderId="18" xfId="0" applyFont="1" applyBorder="1"/>
    <xf numFmtId="0" fontId="1" fillId="0" borderId="19" xfId="0" applyFont="1" applyBorder="1"/>
    <xf numFmtId="0" fontId="2" fillId="0" borderId="19" xfId="0" applyFont="1" applyBorder="1"/>
    <xf numFmtId="4" fontId="2" fillId="0" borderId="19" xfId="0" applyNumberFormat="1"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3"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7750" y="21981"/>
          <a:ext cx="550985"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186" t="s">
        <v>5</v>
      </c>
      <c r="C1" s="186"/>
      <c r="E1" s="4"/>
      <c r="F1" s="4"/>
      <c r="G1" s="6"/>
      <c r="H1" s="6"/>
      <c r="I1" s="6"/>
      <c r="J1" s="5"/>
      <c r="K1" s="5"/>
      <c r="L1" s="7"/>
      <c r="M1" s="4"/>
      <c r="N1" s="8"/>
      <c r="O1" s="9"/>
      <c r="P1" s="10"/>
      <c r="Q1" s="11"/>
    </row>
    <row r="2" spans="1:17" ht="18" customHeight="1" x14ac:dyDescent="0.25">
      <c r="A2" s="4"/>
      <c r="B2" s="187" t="s">
        <v>174</v>
      </c>
      <c r="C2" s="187"/>
      <c r="D2" s="187"/>
      <c r="E2" s="187"/>
      <c r="F2" s="187"/>
      <c r="G2" s="187"/>
      <c r="H2" s="187"/>
      <c r="I2" s="187"/>
      <c r="J2" s="187"/>
      <c r="K2" s="187"/>
      <c r="L2" s="187"/>
      <c r="M2" s="187"/>
      <c r="N2" s="187"/>
      <c r="O2" s="187"/>
      <c r="P2" s="187"/>
      <c r="Q2" s="187"/>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188" t="s">
        <v>173</v>
      </c>
      <c r="H28" s="189"/>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190" t="s">
        <v>175</v>
      </c>
      <c r="H34" s="191"/>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1"/>
  <sheetViews>
    <sheetView tabSelected="1" topLeftCell="A222" workbookViewId="0">
      <selection activeCell="F231" sqref="F231"/>
    </sheetView>
  </sheetViews>
  <sheetFormatPr baseColWidth="10" defaultRowHeight="14.5" x14ac:dyDescent="0.35"/>
  <cols>
    <col min="1" max="1" width="11.1796875" customWidth="1"/>
    <col min="2" max="2" width="8.90625" customWidth="1"/>
    <col min="6" max="6" width="58.1796875" customWidth="1"/>
    <col min="7" max="7" width="11.26953125" bestFit="1" customWidth="1"/>
    <col min="9" max="9" width="10.90625" style="3"/>
    <col min="14" max="14" width="4.26953125" customWidth="1"/>
  </cols>
  <sheetData>
    <row r="1" spans="1:15" x14ac:dyDescent="0.35">
      <c r="A1" s="194" t="s">
        <v>202</v>
      </c>
      <c r="B1" s="194"/>
      <c r="C1" s="194"/>
      <c r="D1" s="194"/>
      <c r="E1" s="63" t="s">
        <v>203</v>
      </c>
      <c r="F1" s="64"/>
      <c r="G1" s="65"/>
      <c r="H1" s="65"/>
      <c r="I1" s="65"/>
      <c r="J1" s="66"/>
      <c r="K1" s="67"/>
      <c r="L1" s="68"/>
      <c r="M1" s="68"/>
      <c r="N1" s="69"/>
      <c r="O1" s="70"/>
    </row>
    <row r="2" spans="1:15" x14ac:dyDescent="0.35">
      <c r="A2" s="194" t="s">
        <v>204</v>
      </c>
      <c r="B2" s="194"/>
      <c r="C2" s="194"/>
      <c r="D2" s="194"/>
      <c r="E2" s="63"/>
      <c r="F2" s="64"/>
      <c r="G2" s="65"/>
      <c r="H2" s="65"/>
      <c r="I2" s="65"/>
      <c r="J2" s="66"/>
      <c r="K2" s="67"/>
      <c r="L2" s="68"/>
      <c r="M2" s="68"/>
      <c r="N2" s="69"/>
      <c r="O2" s="70"/>
    </row>
    <row r="3" spans="1:15" x14ac:dyDescent="0.35">
      <c r="A3" s="194" t="s">
        <v>205</v>
      </c>
      <c r="B3" s="194"/>
      <c r="C3" s="194"/>
      <c r="D3" s="194"/>
      <c r="E3" s="63"/>
      <c r="F3" s="64"/>
      <c r="G3" s="65"/>
      <c r="H3" s="65"/>
      <c r="I3" s="65"/>
      <c r="J3" s="66"/>
      <c r="K3" s="67"/>
      <c r="L3" s="68"/>
      <c r="M3" s="68"/>
      <c r="N3" s="69"/>
      <c r="O3" s="70"/>
    </row>
    <row r="4" spans="1:15" ht="25" x14ac:dyDescent="0.35">
      <c r="A4" s="71"/>
      <c r="B4" s="71"/>
      <c r="C4" s="69"/>
      <c r="D4" s="71"/>
      <c r="E4" s="68"/>
      <c r="F4" s="72"/>
      <c r="G4" s="65"/>
      <c r="H4" s="65"/>
      <c r="I4" s="65"/>
      <c r="J4" s="66"/>
      <c r="K4" s="67"/>
      <c r="L4" s="73"/>
      <c r="M4" s="73"/>
      <c r="N4" s="69"/>
      <c r="O4" s="70"/>
    </row>
    <row r="5" spans="1:15" ht="20" x14ac:dyDescent="0.35">
      <c r="A5" s="195" t="s">
        <v>1368</v>
      </c>
      <c r="B5" s="195"/>
      <c r="C5" s="195"/>
      <c r="D5" s="195"/>
      <c r="E5" s="195"/>
      <c r="F5" s="195"/>
      <c r="G5" s="195"/>
      <c r="H5" s="195"/>
      <c r="I5" s="195"/>
      <c r="J5" s="195"/>
      <c r="K5" s="195"/>
      <c r="L5" s="195"/>
      <c r="M5" s="195"/>
      <c r="N5" s="195"/>
      <c r="O5" s="70"/>
    </row>
    <row r="6" spans="1:15" ht="20" x14ac:dyDescent="0.35">
      <c r="A6" s="74"/>
      <c r="B6" s="74"/>
      <c r="C6" s="74"/>
      <c r="D6" s="74"/>
      <c r="E6" s="74"/>
      <c r="F6" s="74"/>
      <c r="G6" s="74"/>
      <c r="H6" s="74"/>
      <c r="I6" s="74"/>
      <c r="J6" s="74"/>
      <c r="K6" s="74"/>
      <c r="L6" s="74"/>
      <c r="M6" s="74"/>
      <c r="N6" s="74"/>
      <c r="O6" s="70"/>
    </row>
    <row r="7" spans="1:15" x14ac:dyDescent="0.35">
      <c r="A7" s="75" t="s">
        <v>3</v>
      </c>
      <c r="B7" s="76" t="s">
        <v>206</v>
      </c>
      <c r="C7" s="75" t="s">
        <v>1256</v>
      </c>
      <c r="D7" s="75" t="s">
        <v>207</v>
      </c>
      <c r="E7" s="77" t="s">
        <v>208</v>
      </c>
      <c r="F7" s="76" t="s">
        <v>0</v>
      </c>
      <c r="G7" s="78" t="s">
        <v>209</v>
      </c>
      <c r="H7" s="78" t="s">
        <v>210</v>
      </c>
      <c r="I7" s="78" t="s">
        <v>1264</v>
      </c>
      <c r="J7" s="79" t="s">
        <v>211</v>
      </c>
      <c r="K7" s="80" t="s">
        <v>212</v>
      </c>
      <c r="L7" s="76" t="s">
        <v>213</v>
      </c>
      <c r="M7" s="76" t="s">
        <v>214</v>
      </c>
      <c r="N7" s="75" t="s">
        <v>215</v>
      </c>
      <c r="O7" s="81"/>
    </row>
    <row r="8" spans="1:15" ht="60" customHeight="1" x14ac:dyDescent="0.35">
      <c r="A8" s="82">
        <v>44566</v>
      </c>
      <c r="B8" s="83" t="s">
        <v>216</v>
      </c>
      <c r="C8" s="84" t="s">
        <v>217</v>
      </c>
      <c r="D8" s="85" t="s">
        <v>218</v>
      </c>
      <c r="E8" s="86" t="s">
        <v>219</v>
      </c>
      <c r="F8" s="87" t="s">
        <v>220</v>
      </c>
      <c r="G8" s="88">
        <v>20</v>
      </c>
      <c r="H8" s="84">
        <v>186</v>
      </c>
      <c r="I8" s="84" t="s">
        <v>6</v>
      </c>
      <c r="J8" s="89">
        <v>22000148</v>
      </c>
      <c r="K8" s="90">
        <v>9</v>
      </c>
      <c r="L8" s="86" t="s">
        <v>221</v>
      </c>
      <c r="M8" s="86" t="s">
        <v>222</v>
      </c>
      <c r="N8" s="91" t="s">
        <v>223</v>
      </c>
      <c r="O8" s="81"/>
    </row>
    <row r="9" spans="1:15" ht="60" customHeight="1" x14ac:dyDescent="0.35">
      <c r="A9" s="92">
        <v>44567</v>
      </c>
      <c r="B9" s="83" t="s">
        <v>224</v>
      </c>
      <c r="C9" s="84" t="s">
        <v>225</v>
      </c>
      <c r="D9" s="85" t="s">
        <v>226</v>
      </c>
      <c r="E9" s="86" t="s">
        <v>227</v>
      </c>
      <c r="F9" s="86" t="s">
        <v>228</v>
      </c>
      <c r="G9" s="88">
        <v>3294.4</v>
      </c>
      <c r="H9" s="88" t="s">
        <v>229</v>
      </c>
      <c r="I9" s="84" t="s">
        <v>6</v>
      </c>
      <c r="J9" s="89" t="s">
        <v>230</v>
      </c>
      <c r="K9" s="93">
        <v>18</v>
      </c>
      <c r="L9" s="86" t="s">
        <v>221</v>
      </c>
      <c r="M9" s="86" t="s">
        <v>231</v>
      </c>
      <c r="N9" s="85" t="s">
        <v>232</v>
      </c>
      <c r="O9" s="94"/>
    </row>
    <row r="10" spans="1:15" ht="60" customHeight="1" x14ac:dyDescent="0.35">
      <c r="A10" s="82">
        <v>44568</v>
      </c>
      <c r="B10" s="83" t="s">
        <v>233</v>
      </c>
      <c r="C10" s="84" t="s">
        <v>234</v>
      </c>
      <c r="D10" s="85" t="s">
        <v>235</v>
      </c>
      <c r="E10" s="86" t="s">
        <v>236</v>
      </c>
      <c r="F10" s="87" t="s">
        <v>237</v>
      </c>
      <c r="G10" s="88">
        <v>700</v>
      </c>
      <c r="H10" s="84">
        <v>186</v>
      </c>
      <c r="I10" s="84" t="s">
        <v>6</v>
      </c>
      <c r="J10" s="89">
        <v>22000148</v>
      </c>
      <c r="K10" s="90">
        <v>9</v>
      </c>
      <c r="L10" s="95" t="s">
        <v>221</v>
      </c>
      <c r="M10" s="86" t="s">
        <v>222</v>
      </c>
      <c r="N10" s="91" t="s">
        <v>223</v>
      </c>
      <c r="O10" s="81"/>
    </row>
    <row r="11" spans="1:15" ht="60" customHeight="1" x14ac:dyDescent="0.35">
      <c r="A11" s="82">
        <v>44568</v>
      </c>
      <c r="B11" s="83" t="s">
        <v>194</v>
      </c>
      <c r="C11" s="84" t="s">
        <v>238</v>
      </c>
      <c r="D11" s="85" t="s">
        <v>239</v>
      </c>
      <c r="E11" s="86" t="s">
        <v>240</v>
      </c>
      <c r="F11" s="87" t="s">
        <v>241</v>
      </c>
      <c r="G11" s="88">
        <v>776.44</v>
      </c>
      <c r="H11" s="84">
        <v>186</v>
      </c>
      <c r="I11" s="84" t="s">
        <v>6</v>
      </c>
      <c r="J11" s="89">
        <v>22000148</v>
      </c>
      <c r="K11" s="90">
        <v>9</v>
      </c>
      <c r="L11" s="95" t="s">
        <v>221</v>
      </c>
      <c r="M11" s="86" t="s">
        <v>222</v>
      </c>
      <c r="N11" s="91" t="s">
        <v>223</v>
      </c>
      <c r="O11" s="81"/>
    </row>
    <row r="12" spans="1:15" ht="60" customHeight="1" x14ac:dyDescent="0.35">
      <c r="A12" s="82">
        <v>44568</v>
      </c>
      <c r="B12" s="83" t="s">
        <v>242</v>
      </c>
      <c r="C12" s="84" t="s">
        <v>243</v>
      </c>
      <c r="D12" s="85" t="s">
        <v>244</v>
      </c>
      <c r="E12" s="86" t="s">
        <v>245</v>
      </c>
      <c r="F12" s="87" t="s">
        <v>246</v>
      </c>
      <c r="G12" s="88">
        <v>292.67</v>
      </c>
      <c r="H12" s="84">
        <v>186</v>
      </c>
      <c r="I12" s="84" t="s">
        <v>6</v>
      </c>
      <c r="J12" s="89">
        <v>22000148</v>
      </c>
      <c r="K12" s="90">
        <v>9</v>
      </c>
      <c r="L12" s="86" t="s">
        <v>221</v>
      </c>
      <c r="M12" s="86" t="s">
        <v>222</v>
      </c>
      <c r="N12" s="91" t="s">
        <v>223</v>
      </c>
      <c r="O12" s="81"/>
    </row>
    <row r="13" spans="1:15" ht="60" customHeight="1" x14ac:dyDescent="0.35">
      <c r="A13" s="92">
        <v>44571</v>
      </c>
      <c r="B13" s="83" t="s">
        <v>247</v>
      </c>
      <c r="C13" s="84" t="s">
        <v>248</v>
      </c>
      <c r="D13" s="85" t="s">
        <v>249</v>
      </c>
      <c r="E13" s="86" t="s">
        <v>250</v>
      </c>
      <c r="F13" s="87" t="s">
        <v>251</v>
      </c>
      <c r="G13" s="88">
        <v>6600</v>
      </c>
      <c r="H13" s="96" t="s">
        <v>252</v>
      </c>
      <c r="I13" s="84" t="s">
        <v>6</v>
      </c>
      <c r="J13" s="89" t="s">
        <v>253</v>
      </c>
      <c r="K13" s="97" t="s">
        <v>254</v>
      </c>
      <c r="L13" s="98" t="s">
        <v>255</v>
      </c>
      <c r="M13" s="98"/>
      <c r="N13" s="85" t="s">
        <v>232</v>
      </c>
      <c r="O13" s="123">
        <f>+G13+G75+G76+G77+G79+G80+G81+G94+G95+G138+G139+G142+G148+G167</f>
        <v>333198.24</v>
      </c>
    </row>
    <row r="14" spans="1:15" ht="60" customHeight="1" x14ac:dyDescent="0.35">
      <c r="A14" s="82">
        <v>44572</v>
      </c>
      <c r="B14" s="83" t="s">
        <v>256</v>
      </c>
      <c r="C14" s="84" t="s">
        <v>257</v>
      </c>
      <c r="D14" s="85" t="s">
        <v>258</v>
      </c>
      <c r="E14" s="86" t="s">
        <v>259</v>
      </c>
      <c r="F14" s="87" t="s">
        <v>260</v>
      </c>
      <c r="G14" s="88">
        <v>12.75</v>
      </c>
      <c r="H14" s="84">
        <v>135</v>
      </c>
      <c r="I14" s="84" t="s">
        <v>6</v>
      </c>
      <c r="J14" s="89">
        <v>22000118</v>
      </c>
      <c r="K14" s="90">
        <v>9</v>
      </c>
      <c r="L14" s="86" t="s">
        <v>221</v>
      </c>
      <c r="M14" s="86" t="s">
        <v>222</v>
      </c>
      <c r="N14" s="91" t="s">
        <v>223</v>
      </c>
      <c r="O14" s="81"/>
    </row>
    <row r="15" spans="1:15" ht="60" customHeight="1" x14ac:dyDescent="0.35">
      <c r="A15" s="82">
        <v>44572</v>
      </c>
      <c r="B15" s="83" t="s">
        <v>261</v>
      </c>
      <c r="C15" s="84" t="s">
        <v>262</v>
      </c>
      <c r="D15" s="85" t="s">
        <v>263</v>
      </c>
      <c r="E15" s="86" t="s">
        <v>264</v>
      </c>
      <c r="F15" s="87" t="s">
        <v>265</v>
      </c>
      <c r="G15" s="88">
        <v>21.25</v>
      </c>
      <c r="H15" s="84" t="s">
        <v>266</v>
      </c>
      <c r="I15" s="84" t="s">
        <v>6</v>
      </c>
      <c r="J15" s="89" t="s">
        <v>267</v>
      </c>
      <c r="K15" s="90">
        <v>9</v>
      </c>
      <c r="L15" s="86" t="s">
        <v>221</v>
      </c>
      <c r="M15" s="86" t="s">
        <v>222</v>
      </c>
      <c r="N15" s="91" t="s">
        <v>223</v>
      </c>
      <c r="O15" s="81"/>
    </row>
    <row r="16" spans="1:15" ht="60" customHeight="1" x14ac:dyDescent="0.35">
      <c r="A16" s="82">
        <v>44572</v>
      </c>
      <c r="B16" s="83" t="s">
        <v>268</v>
      </c>
      <c r="C16" s="84" t="s">
        <v>269</v>
      </c>
      <c r="D16" s="85" t="s">
        <v>270</v>
      </c>
      <c r="E16" s="86" t="s">
        <v>271</v>
      </c>
      <c r="F16" s="87" t="s">
        <v>272</v>
      </c>
      <c r="G16" s="88">
        <v>37.5</v>
      </c>
      <c r="H16" s="84" t="s">
        <v>273</v>
      </c>
      <c r="I16" s="84" t="s">
        <v>6</v>
      </c>
      <c r="J16" s="89" t="s">
        <v>274</v>
      </c>
      <c r="K16" s="90">
        <v>9</v>
      </c>
      <c r="L16" s="86" t="s">
        <v>221</v>
      </c>
      <c r="M16" s="86" t="s">
        <v>222</v>
      </c>
      <c r="N16" s="91" t="s">
        <v>223</v>
      </c>
      <c r="O16" s="81"/>
    </row>
    <row r="17" spans="1:15" ht="60" customHeight="1" x14ac:dyDescent="0.35">
      <c r="A17" s="82">
        <v>44572</v>
      </c>
      <c r="B17" s="83" t="s">
        <v>275</v>
      </c>
      <c r="C17" s="84" t="s">
        <v>276</v>
      </c>
      <c r="D17" s="85" t="s">
        <v>277</v>
      </c>
      <c r="E17" s="86" t="s">
        <v>278</v>
      </c>
      <c r="F17" s="87" t="s">
        <v>279</v>
      </c>
      <c r="G17" s="88">
        <v>236.98</v>
      </c>
      <c r="H17" s="84" t="s">
        <v>280</v>
      </c>
      <c r="I17" s="84" t="s">
        <v>6</v>
      </c>
      <c r="J17" s="89" t="s">
        <v>281</v>
      </c>
      <c r="K17" s="90">
        <v>9</v>
      </c>
      <c r="L17" s="86" t="s">
        <v>221</v>
      </c>
      <c r="M17" s="86" t="s">
        <v>222</v>
      </c>
      <c r="N17" s="91" t="s">
        <v>223</v>
      </c>
      <c r="O17" s="81"/>
    </row>
    <row r="18" spans="1:15" ht="60" customHeight="1" x14ac:dyDescent="0.35">
      <c r="A18" s="82">
        <v>44572</v>
      </c>
      <c r="B18" s="83" t="s">
        <v>282</v>
      </c>
      <c r="C18" s="84" t="s">
        <v>283</v>
      </c>
      <c r="D18" s="85" t="s">
        <v>284</v>
      </c>
      <c r="E18" s="86" t="s">
        <v>285</v>
      </c>
      <c r="F18" s="87" t="s">
        <v>286</v>
      </c>
      <c r="G18" s="88">
        <v>24.75</v>
      </c>
      <c r="H18" s="84" t="s">
        <v>287</v>
      </c>
      <c r="I18" s="84" t="s">
        <v>6</v>
      </c>
      <c r="J18" s="89" t="s">
        <v>288</v>
      </c>
      <c r="K18" s="90">
        <v>9</v>
      </c>
      <c r="L18" s="86" t="s">
        <v>221</v>
      </c>
      <c r="M18" s="86" t="s">
        <v>222</v>
      </c>
      <c r="N18" s="91" t="s">
        <v>223</v>
      </c>
      <c r="O18" s="81"/>
    </row>
    <row r="19" spans="1:15" ht="60" customHeight="1" x14ac:dyDescent="0.35">
      <c r="A19" s="82">
        <v>44572</v>
      </c>
      <c r="B19" s="83" t="s">
        <v>289</v>
      </c>
      <c r="C19" s="84" t="s">
        <v>290</v>
      </c>
      <c r="D19" s="85" t="s">
        <v>291</v>
      </c>
      <c r="E19" s="86" t="s">
        <v>292</v>
      </c>
      <c r="F19" s="87" t="s">
        <v>293</v>
      </c>
      <c r="G19" s="88">
        <v>74.25</v>
      </c>
      <c r="H19" s="84" t="s">
        <v>294</v>
      </c>
      <c r="I19" s="84" t="s">
        <v>6</v>
      </c>
      <c r="J19" s="89" t="s">
        <v>295</v>
      </c>
      <c r="K19" s="90">
        <v>9</v>
      </c>
      <c r="L19" s="86" t="s">
        <v>221</v>
      </c>
      <c r="M19" s="86" t="s">
        <v>222</v>
      </c>
      <c r="N19" s="91" t="s">
        <v>223</v>
      </c>
      <c r="O19" s="81"/>
    </row>
    <row r="20" spans="1:15" ht="60" customHeight="1" x14ac:dyDescent="0.35">
      <c r="A20" s="82">
        <v>44572</v>
      </c>
      <c r="B20" s="83" t="s">
        <v>296</v>
      </c>
      <c r="C20" s="84" t="s">
        <v>297</v>
      </c>
      <c r="D20" s="85" t="s">
        <v>298</v>
      </c>
      <c r="E20" s="86" t="s">
        <v>299</v>
      </c>
      <c r="F20" s="87" t="s">
        <v>300</v>
      </c>
      <c r="G20" s="88">
        <v>55.58</v>
      </c>
      <c r="H20" s="84">
        <v>141</v>
      </c>
      <c r="I20" s="84" t="s">
        <v>6</v>
      </c>
      <c r="J20" s="89" t="s">
        <v>301</v>
      </c>
      <c r="K20" s="90">
        <v>9</v>
      </c>
      <c r="L20" s="86" t="s">
        <v>221</v>
      </c>
      <c r="M20" s="86" t="s">
        <v>222</v>
      </c>
      <c r="N20" s="91" t="s">
        <v>223</v>
      </c>
      <c r="O20" s="81"/>
    </row>
    <row r="21" spans="1:15" ht="60" customHeight="1" x14ac:dyDescent="0.35">
      <c r="A21" s="82">
        <v>44572</v>
      </c>
      <c r="B21" s="83" t="s">
        <v>302</v>
      </c>
      <c r="C21" s="84" t="s">
        <v>303</v>
      </c>
      <c r="D21" s="85" t="s">
        <v>304</v>
      </c>
      <c r="E21" s="86" t="s">
        <v>305</v>
      </c>
      <c r="F21" s="87" t="s">
        <v>306</v>
      </c>
      <c r="G21" s="88">
        <v>85.72</v>
      </c>
      <c r="H21" s="88" t="s">
        <v>307</v>
      </c>
      <c r="I21" s="84" t="s">
        <v>6</v>
      </c>
      <c r="J21" s="89" t="s">
        <v>308</v>
      </c>
      <c r="K21" s="90">
        <v>9</v>
      </c>
      <c r="L21" s="86" t="s">
        <v>221</v>
      </c>
      <c r="M21" s="86" t="s">
        <v>222</v>
      </c>
      <c r="N21" s="91" t="s">
        <v>223</v>
      </c>
      <c r="O21" s="81"/>
    </row>
    <row r="22" spans="1:15" ht="60" customHeight="1" x14ac:dyDescent="0.35">
      <c r="A22" s="82">
        <v>44572</v>
      </c>
      <c r="B22" s="83" t="s">
        <v>309</v>
      </c>
      <c r="C22" s="84" t="s">
        <v>310</v>
      </c>
      <c r="D22" s="85" t="s">
        <v>311</v>
      </c>
      <c r="E22" s="86" t="s">
        <v>312</v>
      </c>
      <c r="F22" s="87" t="s">
        <v>313</v>
      </c>
      <c r="G22" s="88">
        <v>230</v>
      </c>
      <c r="H22" s="88" t="s">
        <v>314</v>
      </c>
      <c r="I22" s="84" t="s">
        <v>6</v>
      </c>
      <c r="J22" s="89" t="s">
        <v>315</v>
      </c>
      <c r="K22" s="90">
        <v>9</v>
      </c>
      <c r="L22" s="86" t="s">
        <v>221</v>
      </c>
      <c r="M22" s="86" t="s">
        <v>222</v>
      </c>
      <c r="N22" s="91" t="s">
        <v>223</v>
      </c>
      <c r="O22" s="81"/>
    </row>
    <row r="23" spans="1:15" ht="60" customHeight="1" x14ac:dyDescent="0.35">
      <c r="A23" s="82">
        <v>44572</v>
      </c>
      <c r="B23" s="83" t="s">
        <v>316</v>
      </c>
      <c r="C23" s="84" t="s">
        <v>317</v>
      </c>
      <c r="D23" s="85" t="s">
        <v>318</v>
      </c>
      <c r="E23" s="86" t="s">
        <v>312</v>
      </c>
      <c r="F23" s="87" t="s">
        <v>319</v>
      </c>
      <c r="G23" s="88">
        <v>46.88</v>
      </c>
      <c r="H23" s="88" t="s">
        <v>320</v>
      </c>
      <c r="I23" s="84" t="s">
        <v>6</v>
      </c>
      <c r="J23" s="89" t="s">
        <v>321</v>
      </c>
      <c r="K23" s="90">
        <v>9</v>
      </c>
      <c r="L23" s="95" t="s">
        <v>221</v>
      </c>
      <c r="M23" s="86" t="s">
        <v>222</v>
      </c>
      <c r="N23" s="91" t="s">
        <v>232</v>
      </c>
      <c r="O23" s="81"/>
    </row>
    <row r="24" spans="1:15" ht="60" customHeight="1" x14ac:dyDescent="0.35">
      <c r="A24" s="82">
        <v>44572</v>
      </c>
      <c r="B24" s="83" t="s">
        <v>322</v>
      </c>
      <c r="C24" s="84" t="s">
        <v>323</v>
      </c>
      <c r="D24" s="85" t="s">
        <v>324</v>
      </c>
      <c r="E24" s="86" t="s">
        <v>325</v>
      </c>
      <c r="F24" s="87" t="s">
        <v>326</v>
      </c>
      <c r="G24" s="88">
        <v>8.33</v>
      </c>
      <c r="H24" s="88" t="s">
        <v>327</v>
      </c>
      <c r="I24" s="84" t="s">
        <v>6</v>
      </c>
      <c r="J24" s="89" t="s">
        <v>328</v>
      </c>
      <c r="K24" s="90">
        <v>9</v>
      </c>
      <c r="L24" s="86" t="s">
        <v>221</v>
      </c>
      <c r="M24" s="86" t="s">
        <v>222</v>
      </c>
      <c r="N24" s="91" t="s">
        <v>223</v>
      </c>
      <c r="O24" s="81"/>
    </row>
    <row r="25" spans="1:15" ht="60" customHeight="1" x14ac:dyDescent="0.35">
      <c r="A25" s="82">
        <v>44572</v>
      </c>
      <c r="B25" s="83" t="s">
        <v>329</v>
      </c>
      <c r="C25" s="84" t="s">
        <v>330</v>
      </c>
      <c r="D25" s="85" t="s">
        <v>331</v>
      </c>
      <c r="E25" s="86" t="s">
        <v>332</v>
      </c>
      <c r="F25" s="87" t="s">
        <v>333</v>
      </c>
      <c r="G25" s="88">
        <v>17</v>
      </c>
      <c r="H25" s="88" t="s">
        <v>334</v>
      </c>
      <c r="I25" s="84" t="s">
        <v>6</v>
      </c>
      <c r="J25" s="89" t="s">
        <v>335</v>
      </c>
      <c r="K25" s="90">
        <v>9</v>
      </c>
      <c r="L25" s="86" t="s">
        <v>221</v>
      </c>
      <c r="M25" s="86" t="s">
        <v>222</v>
      </c>
      <c r="N25" s="91" t="s">
        <v>223</v>
      </c>
      <c r="O25" s="81"/>
    </row>
    <row r="26" spans="1:15" ht="60" customHeight="1" x14ac:dyDescent="0.35">
      <c r="A26" s="82">
        <v>44572</v>
      </c>
      <c r="B26" s="83" t="s">
        <v>336</v>
      </c>
      <c r="C26" s="84" t="s">
        <v>337</v>
      </c>
      <c r="D26" s="85" t="s">
        <v>338</v>
      </c>
      <c r="E26" s="86" t="s">
        <v>339</v>
      </c>
      <c r="F26" s="87" t="s">
        <v>340</v>
      </c>
      <c r="G26" s="88">
        <v>10.199999999999999</v>
      </c>
      <c r="H26" s="84">
        <v>134</v>
      </c>
      <c r="I26" s="84" t="s">
        <v>6</v>
      </c>
      <c r="J26" s="89">
        <v>22000117</v>
      </c>
      <c r="K26" s="90">
        <v>9</v>
      </c>
      <c r="L26" s="86" t="s">
        <v>221</v>
      </c>
      <c r="M26" s="86" t="s">
        <v>222</v>
      </c>
      <c r="N26" s="91" t="s">
        <v>223</v>
      </c>
      <c r="O26" s="81"/>
    </row>
    <row r="27" spans="1:15" ht="60" customHeight="1" x14ac:dyDescent="0.35">
      <c r="A27" s="82">
        <v>44572</v>
      </c>
      <c r="B27" s="83" t="s">
        <v>341</v>
      </c>
      <c r="C27" s="84" t="s">
        <v>342</v>
      </c>
      <c r="D27" s="85" t="s">
        <v>343</v>
      </c>
      <c r="E27" s="86" t="s">
        <v>344</v>
      </c>
      <c r="F27" s="87" t="s">
        <v>345</v>
      </c>
      <c r="G27" s="88">
        <v>47.41</v>
      </c>
      <c r="H27" s="84">
        <v>186</v>
      </c>
      <c r="I27" s="84" t="s">
        <v>6</v>
      </c>
      <c r="J27" s="89">
        <v>22000148</v>
      </c>
      <c r="K27" s="90">
        <v>9</v>
      </c>
      <c r="L27" s="86" t="s">
        <v>221</v>
      </c>
      <c r="M27" s="86" t="s">
        <v>222</v>
      </c>
      <c r="N27" s="91" t="s">
        <v>223</v>
      </c>
      <c r="O27" s="81"/>
    </row>
    <row r="28" spans="1:15" ht="60" customHeight="1" x14ac:dyDescent="0.35">
      <c r="A28" s="82">
        <v>44572</v>
      </c>
      <c r="B28" s="83" t="s">
        <v>346</v>
      </c>
      <c r="C28" s="84" t="s">
        <v>342</v>
      </c>
      <c r="D28" s="85" t="s">
        <v>347</v>
      </c>
      <c r="E28" s="86" t="s">
        <v>344</v>
      </c>
      <c r="F28" s="87" t="s">
        <v>348</v>
      </c>
      <c r="G28" s="88">
        <v>29.61</v>
      </c>
      <c r="H28" s="84">
        <v>186</v>
      </c>
      <c r="I28" s="84" t="s">
        <v>6</v>
      </c>
      <c r="J28" s="89">
        <v>22000148</v>
      </c>
      <c r="K28" s="90">
        <v>9</v>
      </c>
      <c r="L28" s="86" t="s">
        <v>221</v>
      </c>
      <c r="M28" s="86" t="s">
        <v>222</v>
      </c>
      <c r="N28" s="91" t="s">
        <v>223</v>
      </c>
      <c r="O28" s="81"/>
    </row>
    <row r="29" spans="1:15" ht="60" customHeight="1" x14ac:dyDescent="0.35">
      <c r="A29" s="82">
        <v>44572</v>
      </c>
      <c r="B29" s="83" t="s">
        <v>349</v>
      </c>
      <c r="C29" s="84" t="s">
        <v>342</v>
      </c>
      <c r="D29" s="85" t="s">
        <v>350</v>
      </c>
      <c r="E29" s="86" t="s">
        <v>344</v>
      </c>
      <c r="F29" s="87" t="s">
        <v>351</v>
      </c>
      <c r="G29" s="88">
        <v>6.25</v>
      </c>
      <c r="H29" s="84">
        <v>186</v>
      </c>
      <c r="I29" s="84" t="s">
        <v>6</v>
      </c>
      <c r="J29" s="89">
        <v>22000148</v>
      </c>
      <c r="K29" s="90">
        <v>9</v>
      </c>
      <c r="L29" s="86" t="s">
        <v>221</v>
      </c>
      <c r="M29" s="86" t="s">
        <v>222</v>
      </c>
      <c r="N29" s="91" t="s">
        <v>223</v>
      </c>
      <c r="O29" s="81"/>
    </row>
    <row r="30" spans="1:15" ht="60" customHeight="1" x14ac:dyDescent="0.35">
      <c r="A30" s="82">
        <v>44572</v>
      </c>
      <c r="B30" s="83" t="s">
        <v>352</v>
      </c>
      <c r="C30" s="84" t="s">
        <v>342</v>
      </c>
      <c r="D30" s="85" t="s">
        <v>353</v>
      </c>
      <c r="E30" s="86" t="s">
        <v>344</v>
      </c>
      <c r="F30" s="87" t="s">
        <v>348</v>
      </c>
      <c r="G30" s="88">
        <v>14.3</v>
      </c>
      <c r="H30" s="84">
        <v>186</v>
      </c>
      <c r="I30" s="84" t="s">
        <v>6</v>
      </c>
      <c r="J30" s="89">
        <v>22000148</v>
      </c>
      <c r="K30" s="90">
        <v>9</v>
      </c>
      <c r="L30" s="86" t="s">
        <v>221</v>
      </c>
      <c r="M30" s="86" t="s">
        <v>222</v>
      </c>
      <c r="N30" s="91" t="s">
        <v>223</v>
      </c>
      <c r="O30" s="81"/>
    </row>
    <row r="31" spans="1:15" ht="60" customHeight="1" x14ac:dyDescent="0.35">
      <c r="A31" s="82">
        <v>44572</v>
      </c>
      <c r="B31" s="83" t="s">
        <v>354</v>
      </c>
      <c r="C31" s="84" t="s">
        <v>342</v>
      </c>
      <c r="D31" s="85" t="s">
        <v>355</v>
      </c>
      <c r="E31" s="86" t="s">
        <v>344</v>
      </c>
      <c r="F31" s="87" t="s">
        <v>348</v>
      </c>
      <c r="G31" s="88">
        <v>13.2</v>
      </c>
      <c r="H31" s="84">
        <v>186</v>
      </c>
      <c r="I31" s="84" t="s">
        <v>6</v>
      </c>
      <c r="J31" s="89">
        <v>22000148</v>
      </c>
      <c r="K31" s="90">
        <v>9</v>
      </c>
      <c r="L31" s="86" t="s">
        <v>221</v>
      </c>
      <c r="M31" s="86" t="s">
        <v>222</v>
      </c>
      <c r="N31" s="91" t="s">
        <v>223</v>
      </c>
      <c r="O31" s="81"/>
    </row>
    <row r="32" spans="1:15" ht="60" customHeight="1" x14ac:dyDescent="0.35">
      <c r="A32" s="92">
        <v>44572</v>
      </c>
      <c r="B32" s="83" t="s">
        <v>356</v>
      </c>
      <c r="C32" s="84" t="s">
        <v>357</v>
      </c>
      <c r="D32" s="85" t="s">
        <v>358</v>
      </c>
      <c r="E32" s="86" t="s">
        <v>359</v>
      </c>
      <c r="F32" s="87" t="s">
        <v>360</v>
      </c>
      <c r="G32" s="88">
        <v>480</v>
      </c>
      <c r="H32" s="84">
        <v>186</v>
      </c>
      <c r="I32" s="84" t="s">
        <v>6</v>
      </c>
      <c r="J32" s="89">
        <v>22000148</v>
      </c>
      <c r="K32" s="97">
        <v>18</v>
      </c>
      <c r="L32" s="98" t="s">
        <v>221</v>
      </c>
      <c r="M32" s="86" t="s">
        <v>222</v>
      </c>
      <c r="N32" s="85" t="s">
        <v>223</v>
      </c>
      <c r="O32" s="81"/>
    </row>
    <row r="33" spans="1:15" ht="60" customHeight="1" x14ac:dyDescent="0.35">
      <c r="A33" s="82">
        <v>44573</v>
      </c>
      <c r="B33" s="83" t="s">
        <v>361</v>
      </c>
      <c r="C33" s="84" t="s">
        <v>362</v>
      </c>
      <c r="D33" s="85" t="s">
        <v>363</v>
      </c>
      <c r="E33" s="86" t="s">
        <v>292</v>
      </c>
      <c r="F33" s="87" t="s">
        <v>364</v>
      </c>
      <c r="G33" s="88">
        <v>60</v>
      </c>
      <c r="H33" s="99">
        <v>186</v>
      </c>
      <c r="I33" s="84" t="s">
        <v>6</v>
      </c>
      <c r="J33" s="89">
        <v>22000148</v>
      </c>
      <c r="K33" s="90">
        <v>9</v>
      </c>
      <c r="L33" s="86" t="s">
        <v>221</v>
      </c>
      <c r="M33" s="86" t="s">
        <v>222</v>
      </c>
      <c r="N33" s="91" t="s">
        <v>223</v>
      </c>
      <c r="O33" s="81"/>
    </row>
    <row r="34" spans="1:15" ht="60" customHeight="1" x14ac:dyDescent="0.35">
      <c r="A34" s="100">
        <v>44578</v>
      </c>
      <c r="B34" s="101" t="s">
        <v>182</v>
      </c>
      <c r="C34" s="101" t="s">
        <v>365</v>
      </c>
      <c r="D34" s="101" t="s">
        <v>366</v>
      </c>
      <c r="E34" s="86" t="s">
        <v>367</v>
      </c>
      <c r="F34" s="86" t="s">
        <v>368</v>
      </c>
      <c r="G34" s="102">
        <v>24.75</v>
      </c>
      <c r="H34" s="102" t="s">
        <v>369</v>
      </c>
      <c r="I34" s="84" t="s">
        <v>6</v>
      </c>
      <c r="J34" s="103" t="s">
        <v>370</v>
      </c>
      <c r="K34" s="93">
        <v>0</v>
      </c>
      <c r="L34" s="86" t="s">
        <v>221</v>
      </c>
      <c r="M34" s="86" t="s">
        <v>222</v>
      </c>
      <c r="N34" s="92" t="s">
        <v>223</v>
      </c>
      <c r="O34" s="81"/>
    </row>
    <row r="35" spans="1:15" ht="60" customHeight="1" x14ac:dyDescent="0.35">
      <c r="A35" s="100">
        <v>44578</v>
      </c>
      <c r="B35" s="104">
        <v>141</v>
      </c>
      <c r="C35" s="101" t="s">
        <v>371</v>
      </c>
      <c r="D35" s="101" t="s">
        <v>372</v>
      </c>
      <c r="E35" s="86" t="s">
        <v>373</v>
      </c>
      <c r="F35" s="86" t="s">
        <v>374</v>
      </c>
      <c r="G35" s="102">
        <v>30</v>
      </c>
      <c r="H35" s="102" t="s">
        <v>375</v>
      </c>
      <c r="I35" s="84" t="s">
        <v>6</v>
      </c>
      <c r="J35" s="103" t="s">
        <v>376</v>
      </c>
      <c r="K35" s="93">
        <v>0</v>
      </c>
      <c r="L35" s="86" t="s">
        <v>221</v>
      </c>
      <c r="M35" s="86" t="s">
        <v>222</v>
      </c>
      <c r="N35" s="92" t="s">
        <v>223</v>
      </c>
      <c r="O35" s="81"/>
    </row>
    <row r="36" spans="1:15" ht="60" customHeight="1" x14ac:dyDescent="0.35">
      <c r="A36" s="100">
        <v>44578</v>
      </c>
      <c r="B36" s="101" t="s">
        <v>377</v>
      </c>
      <c r="C36" s="101" t="s">
        <v>378</v>
      </c>
      <c r="D36" s="101" t="s">
        <v>379</v>
      </c>
      <c r="E36" s="86" t="s">
        <v>380</v>
      </c>
      <c r="F36" s="86" t="s">
        <v>381</v>
      </c>
      <c r="G36" s="102">
        <v>33.25</v>
      </c>
      <c r="H36" s="102" t="s">
        <v>382</v>
      </c>
      <c r="I36" s="84" t="s">
        <v>6</v>
      </c>
      <c r="J36" s="103" t="s">
        <v>383</v>
      </c>
      <c r="K36" s="93">
        <v>0</v>
      </c>
      <c r="L36" s="86" t="s">
        <v>221</v>
      </c>
      <c r="M36" s="86" t="s">
        <v>222</v>
      </c>
      <c r="N36" s="92" t="s">
        <v>223</v>
      </c>
      <c r="O36" s="81"/>
    </row>
    <row r="37" spans="1:15" ht="60" customHeight="1" x14ac:dyDescent="0.35">
      <c r="A37" s="100">
        <v>44578</v>
      </c>
      <c r="B37" s="101" t="s">
        <v>384</v>
      </c>
      <c r="C37" s="101" t="s">
        <v>385</v>
      </c>
      <c r="D37" s="101" t="s">
        <v>386</v>
      </c>
      <c r="E37" s="86" t="s">
        <v>387</v>
      </c>
      <c r="F37" s="86" t="s">
        <v>388</v>
      </c>
      <c r="G37" s="102">
        <v>260.39999999999998</v>
      </c>
      <c r="H37" s="102" t="s">
        <v>389</v>
      </c>
      <c r="I37" s="84" t="s">
        <v>6</v>
      </c>
      <c r="J37" s="103" t="s">
        <v>390</v>
      </c>
      <c r="K37" s="93">
        <v>0</v>
      </c>
      <c r="L37" s="86" t="s">
        <v>221</v>
      </c>
      <c r="M37" s="86" t="s">
        <v>222</v>
      </c>
      <c r="N37" s="92" t="s">
        <v>223</v>
      </c>
      <c r="O37" s="81"/>
    </row>
    <row r="38" spans="1:15" ht="60" customHeight="1" x14ac:dyDescent="0.35">
      <c r="A38" s="100">
        <v>44578</v>
      </c>
      <c r="B38" s="101" t="s">
        <v>391</v>
      </c>
      <c r="C38" s="101" t="s">
        <v>392</v>
      </c>
      <c r="D38" s="101" t="s">
        <v>393</v>
      </c>
      <c r="E38" s="86" t="s">
        <v>394</v>
      </c>
      <c r="F38" s="86" t="s">
        <v>395</v>
      </c>
      <c r="G38" s="102">
        <v>44</v>
      </c>
      <c r="H38" s="102" t="s">
        <v>396</v>
      </c>
      <c r="I38" s="84" t="s">
        <v>6</v>
      </c>
      <c r="J38" s="103" t="s">
        <v>397</v>
      </c>
      <c r="K38" s="93">
        <v>0</v>
      </c>
      <c r="L38" s="86" t="s">
        <v>221</v>
      </c>
      <c r="M38" s="86" t="s">
        <v>222</v>
      </c>
      <c r="N38" s="92" t="s">
        <v>223</v>
      </c>
      <c r="O38" s="81"/>
    </row>
    <row r="39" spans="1:15" ht="60" customHeight="1" x14ac:dyDescent="0.35">
      <c r="A39" s="100">
        <v>44578</v>
      </c>
      <c r="B39" s="101" t="s">
        <v>398</v>
      </c>
      <c r="C39" s="101" t="s">
        <v>399</v>
      </c>
      <c r="D39" s="101" t="s">
        <v>400</v>
      </c>
      <c r="E39" s="86" t="s">
        <v>401</v>
      </c>
      <c r="F39" s="86" t="s">
        <v>402</v>
      </c>
      <c r="G39" s="102">
        <v>61.5</v>
      </c>
      <c r="H39" s="102" t="s">
        <v>403</v>
      </c>
      <c r="I39" s="84" t="s">
        <v>6</v>
      </c>
      <c r="J39" s="103" t="s">
        <v>404</v>
      </c>
      <c r="K39" s="93">
        <v>0</v>
      </c>
      <c r="L39" s="86" t="s">
        <v>221</v>
      </c>
      <c r="M39" s="86" t="s">
        <v>222</v>
      </c>
      <c r="N39" s="92" t="s">
        <v>223</v>
      </c>
      <c r="O39" s="81"/>
    </row>
    <row r="40" spans="1:15" ht="60" customHeight="1" x14ac:dyDescent="0.35">
      <c r="A40" s="100">
        <v>44578</v>
      </c>
      <c r="B40" s="101" t="s">
        <v>405</v>
      </c>
      <c r="C40" s="101" t="s">
        <v>406</v>
      </c>
      <c r="D40" s="101" t="s">
        <v>407</v>
      </c>
      <c r="E40" s="86" t="s">
        <v>408</v>
      </c>
      <c r="F40" s="101" t="s">
        <v>409</v>
      </c>
      <c r="G40" s="102">
        <v>204.5</v>
      </c>
      <c r="H40" s="102" t="s">
        <v>410</v>
      </c>
      <c r="I40" s="84" t="s">
        <v>6</v>
      </c>
      <c r="J40" s="103" t="s">
        <v>411</v>
      </c>
      <c r="K40" s="93">
        <v>0</v>
      </c>
      <c r="L40" s="86" t="s">
        <v>221</v>
      </c>
      <c r="M40" s="86" t="s">
        <v>222</v>
      </c>
      <c r="N40" s="92" t="s">
        <v>223</v>
      </c>
      <c r="O40" s="81"/>
    </row>
    <row r="41" spans="1:15" ht="60" customHeight="1" x14ac:dyDescent="0.35">
      <c r="A41" s="100">
        <v>44578</v>
      </c>
      <c r="B41" s="101" t="s">
        <v>412</v>
      </c>
      <c r="C41" s="101" t="s">
        <v>413</v>
      </c>
      <c r="D41" s="101" t="s">
        <v>414</v>
      </c>
      <c r="E41" s="86" t="s">
        <v>415</v>
      </c>
      <c r="F41" s="86" t="s">
        <v>416</v>
      </c>
      <c r="G41" s="102">
        <v>16</v>
      </c>
      <c r="H41" s="102" t="s">
        <v>417</v>
      </c>
      <c r="I41" s="84" t="s">
        <v>6</v>
      </c>
      <c r="J41" s="103" t="s">
        <v>418</v>
      </c>
      <c r="K41" s="93">
        <v>0</v>
      </c>
      <c r="L41" s="86" t="s">
        <v>221</v>
      </c>
      <c r="M41" s="86" t="s">
        <v>222</v>
      </c>
      <c r="N41" s="92" t="s">
        <v>223</v>
      </c>
      <c r="O41" s="81"/>
    </row>
    <row r="42" spans="1:15" ht="60" customHeight="1" x14ac:dyDescent="0.35">
      <c r="A42" s="100">
        <v>44578</v>
      </c>
      <c r="B42" s="101" t="s">
        <v>419</v>
      </c>
      <c r="C42" s="101" t="s">
        <v>420</v>
      </c>
      <c r="D42" s="101" t="s">
        <v>421</v>
      </c>
      <c r="E42" s="86" t="s">
        <v>422</v>
      </c>
      <c r="F42" s="87" t="s">
        <v>423</v>
      </c>
      <c r="G42" s="102">
        <v>50</v>
      </c>
      <c r="H42" s="102" t="s">
        <v>424</v>
      </c>
      <c r="I42" s="84" t="s">
        <v>6</v>
      </c>
      <c r="J42" s="103" t="s">
        <v>425</v>
      </c>
      <c r="K42" s="93">
        <v>0</v>
      </c>
      <c r="L42" s="86" t="s">
        <v>221</v>
      </c>
      <c r="M42" s="86" t="s">
        <v>222</v>
      </c>
      <c r="N42" s="92" t="s">
        <v>223</v>
      </c>
      <c r="O42" s="81"/>
    </row>
    <row r="43" spans="1:15" ht="60" customHeight="1" x14ac:dyDescent="0.35">
      <c r="A43" s="100">
        <v>44578</v>
      </c>
      <c r="B43" s="101" t="s">
        <v>426</v>
      </c>
      <c r="C43" s="101" t="s">
        <v>427</v>
      </c>
      <c r="D43" s="101" t="s">
        <v>428</v>
      </c>
      <c r="E43" s="86" t="s">
        <v>429</v>
      </c>
      <c r="F43" s="86" t="s">
        <v>430</v>
      </c>
      <c r="G43" s="102">
        <v>37.130000000000003</v>
      </c>
      <c r="H43" s="102" t="s">
        <v>431</v>
      </c>
      <c r="I43" s="84" t="s">
        <v>6</v>
      </c>
      <c r="J43" s="103" t="s">
        <v>432</v>
      </c>
      <c r="K43" s="93">
        <v>0</v>
      </c>
      <c r="L43" s="86" t="s">
        <v>221</v>
      </c>
      <c r="M43" s="86" t="s">
        <v>222</v>
      </c>
      <c r="N43" s="92" t="s">
        <v>223</v>
      </c>
      <c r="O43" s="81"/>
    </row>
    <row r="44" spans="1:15" ht="60" customHeight="1" x14ac:dyDescent="0.35">
      <c r="A44" s="100">
        <v>44578</v>
      </c>
      <c r="B44" s="101" t="s">
        <v>433</v>
      </c>
      <c r="C44" s="101" t="s">
        <v>434</v>
      </c>
      <c r="D44" s="101" t="s">
        <v>435</v>
      </c>
      <c r="E44" s="86" t="s">
        <v>436</v>
      </c>
      <c r="F44" s="86" t="s">
        <v>437</v>
      </c>
      <c r="G44" s="102">
        <v>61.88</v>
      </c>
      <c r="H44" s="102" t="s">
        <v>438</v>
      </c>
      <c r="I44" s="84" t="s">
        <v>6</v>
      </c>
      <c r="J44" s="103" t="s">
        <v>439</v>
      </c>
      <c r="K44" s="93">
        <v>0</v>
      </c>
      <c r="L44" s="86" t="s">
        <v>221</v>
      </c>
      <c r="M44" s="86" t="s">
        <v>222</v>
      </c>
      <c r="N44" s="92" t="s">
        <v>223</v>
      </c>
      <c r="O44" s="81"/>
    </row>
    <row r="45" spans="1:15" ht="60" customHeight="1" x14ac:dyDescent="0.35">
      <c r="A45" s="100">
        <v>44578</v>
      </c>
      <c r="B45" s="101" t="s">
        <v>440</v>
      </c>
      <c r="C45" s="101" t="s">
        <v>441</v>
      </c>
      <c r="D45" s="101" t="s">
        <v>442</v>
      </c>
      <c r="E45" s="86" t="s">
        <v>443</v>
      </c>
      <c r="F45" s="86" t="s">
        <v>444</v>
      </c>
      <c r="G45" s="102">
        <v>12.38</v>
      </c>
      <c r="H45" s="102" t="s">
        <v>445</v>
      </c>
      <c r="I45" s="84" t="s">
        <v>6</v>
      </c>
      <c r="J45" s="103" t="s">
        <v>446</v>
      </c>
      <c r="K45" s="93">
        <v>0</v>
      </c>
      <c r="L45" s="86" t="s">
        <v>221</v>
      </c>
      <c r="M45" s="86" t="s">
        <v>222</v>
      </c>
      <c r="N45" s="92" t="s">
        <v>223</v>
      </c>
      <c r="O45" s="81"/>
    </row>
    <row r="46" spans="1:15" ht="60" customHeight="1" x14ac:dyDescent="0.35">
      <c r="A46" s="100">
        <v>44578</v>
      </c>
      <c r="B46" s="101" t="s">
        <v>447</v>
      </c>
      <c r="C46" s="101" t="s">
        <v>448</v>
      </c>
      <c r="D46" s="101" t="s">
        <v>449</v>
      </c>
      <c r="E46" s="86" t="s">
        <v>450</v>
      </c>
      <c r="F46" s="86" t="s">
        <v>451</v>
      </c>
      <c r="G46" s="102">
        <v>85.4</v>
      </c>
      <c r="H46" s="102" t="s">
        <v>452</v>
      </c>
      <c r="I46" s="84" t="s">
        <v>6</v>
      </c>
      <c r="J46" s="103" t="s">
        <v>453</v>
      </c>
      <c r="K46" s="93">
        <v>0</v>
      </c>
      <c r="L46" s="86" t="s">
        <v>221</v>
      </c>
      <c r="M46" s="86" t="s">
        <v>222</v>
      </c>
      <c r="N46" s="92" t="s">
        <v>223</v>
      </c>
      <c r="O46" s="81"/>
    </row>
    <row r="47" spans="1:15" ht="60" customHeight="1" x14ac:dyDescent="0.35">
      <c r="A47" s="100">
        <v>44578</v>
      </c>
      <c r="B47" s="101" t="s">
        <v>454</v>
      </c>
      <c r="C47" s="101" t="s">
        <v>455</v>
      </c>
      <c r="D47" s="101" t="s">
        <v>456</v>
      </c>
      <c r="E47" s="86" t="s">
        <v>457</v>
      </c>
      <c r="F47" s="87" t="s">
        <v>458</v>
      </c>
      <c r="G47" s="102">
        <v>41.67</v>
      </c>
      <c r="H47" s="102" t="s">
        <v>459</v>
      </c>
      <c r="I47" s="84" t="s">
        <v>6</v>
      </c>
      <c r="J47" s="103" t="s">
        <v>460</v>
      </c>
      <c r="K47" s="93">
        <v>0</v>
      </c>
      <c r="L47" s="86" t="s">
        <v>221</v>
      </c>
      <c r="M47" s="86" t="s">
        <v>222</v>
      </c>
      <c r="N47" s="92" t="s">
        <v>223</v>
      </c>
      <c r="O47" s="81"/>
    </row>
    <row r="48" spans="1:15" ht="60" customHeight="1" x14ac:dyDescent="0.35">
      <c r="A48" s="100">
        <v>44578</v>
      </c>
      <c r="B48" s="101" t="s">
        <v>461</v>
      </c>
      <c r="C48" s="101" t="s">
        <v>462</v>
      </c>
      <c r="D48" s="101" t="s">
        <v>463</v>
      </c>
      <c r="E48" s="86" t="s">
        <v>464</v>
      </c>
      <c r="F48" s="86" t="s">
        <v>465</v>
      </c>
      <c r="G48" s="102">
        <v>24.75</v>
      </c>
      <c r="H48" s="102" t="s">
        <v>466</v>
      </c>
      <c r="I48" s="84" t="s">
        <v>6</v>
      </c>
      <c r="J48" s="103" t="s">
        <v>467</v>
      </c>
      <c r="K48" s="93">
        <v>0</v>
      </c>
      <c r="L48" s="86" t="s">
        <v>221</v>
      </c>
      <c r="M48" s="86" t="s">
        <v>222</v>
      </c>
      <c r="N48" s="92" t="s">
        <v>223</v>
      </c>
      <c r="O48" s="81"/>
    </row>
    <row r="49" spans="1:15" ht="60" customHeight="1" x14ac:dyDescent="0.35">
      <c r="A49" s="100">
        <v>44578</v>
      </c>
      <c r="B49" s="101" t="s">
        <v>189</v>
      </c>
      <c r="C49" s="101" t="s">
        <v>468</v>
      </c>
      <c r="D49" s="101" t="s">
        <v>469</v>
      </c>
      <c r="E49" s="86" t="s">
        <v>470</v>
      </c>
      <c r="F49" s="86" t="s">
        <v>471</v>
      </c>
      <c r="G49" s="102">
        <v>25</v>
      </c>
      <c r="H49" s="102" t="s">
        <v>472</v>
      </c>
      <c r="I49" s="84" t="s">
        <v>6</v>
      </c>
      <c r="J49" s="103" t="s">
        <v>473</v>
      </c>
      <c r="K49" s="93">
        <v>0</v>
      </c>
      <c r="L49" s="86" t="s">
        <v>221</v>
      </c>
      <c r="M49" s="86" t="s">
        <v>222</v>
      </c>
      <c r="N49" s="92" t="s">
        <v>232</v>
      </c>
      <c r="O49" s="81"/>
    </row>
    <row r="50" spans="1:15" ht="60" customHeight="1" x14ac:dyDescent="0.35">
      <c r="A50" s="100">
        <v>44578</v>
      </c>
      <c r="B50" s="101" t="s">
        <v>180</v>
      </c>
      <c r="C50" s="101" t="s">
        <v>474</v>
      </c>
      <c r="D50" s="101" t="s">
        <v>475</v>
      </c>
      <c r="E50" s="86" t="s">
        <v>476</v>
      </c>
      <c r="F50" s="86" t="s">
        <v>477</v>
      </c>
      <c r="G50" s="102">
        <v>319.14999999999998</v>
      </c>
      <c r="H50" s="102" t="s">
        <v>478</v>
      </c>
      <c r="I50" s="84" t="s">
        <v>6</v>
      </c>
      <c r="J50" s="103" t="s">
        <v>479</v>
      </c>
      <c r="K50" s="93">
        <v>0</v>
      </c>
      <c r="L50" s="86" t="s">
        <v>221</v>
      </c>
      <c r="M50" s="86" t="s">
        <v>222</v>
      </c>
      <c r="N50" s="92" t="s">
        <v>223</v>
      </c>
      <c r="O50" s="81"/>
    </row>
    <row r="51" spans="1:15" ht="60" customHeight="1" x14ac:dyDescent="0.35">
      <c r="A51" s="100">
        <v>44578</v>
      </c>
      <c r="B51" s="101" t="s">
        <v>181</v>
      </c>
      <c r="C51" s="101" t="s">
        <v>480</v>
      </c>
      <c r="D51" s="101" t="s">
        <v>481</v>
      </c>
      <c r="E51" s="86" t="s">
        <v>482</v>
      </c>
      <c r="F51" s="86" t="s">
        <v>483</v>
      </c>
      <c r="G51" s="102">
        <v>1858.41</v>
      </c>
      <c r="H51" s="102" t="s">
        <v>484</v>
      </c>
      <c r="I51" s="84" t="s">
        <v>6</v>
      </c>
      <c r="J51" s="103" t="s">
        <v>485</v>
      </c>
      <c r="K51" s="93">
        <v>0</v>
      </c>
      <c r="L51" s="86" t="s">
        <v>221</v>
      </c>
      <c r="M51" s="86" t="s">
        <v>222</v>
      </c>
      <c r="N51" s="92" t="s">
        <v>223</v>
      </c>
      <c r="O51" s="81"/>
    </row>
    <row r="52" spans="1:15" ht="60" customHeight="1" x14ac:dyDescent="0.35">
      <c r="A52" s="100">
        <v>44578</v>
      </c>
      <c r="B52" s="101" t="s">
        <v>185</v>
      </c>
      <c r="C52" s="101" t="s">
        <v>486</v>
      </c>
      <c r="D52" s="101" t="s">
        <v>487</v>
      </c>
      <c r="E52" s="86" t="s">
        <v>488</v>
      </c>
      <c r="F52" s="86" t="s">
        <v>489</v>
      </c>
      <c r="G52" s="102">
        <v>56.25</v>
      </c>
      <c r="H52" s="102" t="s">
        <v>490</v>
      </c>
      <c r="I52" s="84" t="s">
        <v>6</v>
      </c>
      <c r="J52" s="103" t="s">
        <v>491</v>
      </c>
      <c r="K52" s="93">
        <v>0</v>
      </c>
      <c r="L52" s="86" t="s">
        <v>221</v>
      </c>
      <c r="M52" s="86" t="s">
        <v>222</v>
      </c>
      <c r="N52" s="92" t="s">
        <v>223</v>
      </c>
      <c r="O52" s="81"/>
    </row>
    <row r="53" spans="1:15" ht="60" customHeight="1" x14ac:dyDescent="0.35">
      <c r="A53" s="100">
        <v>44578</v>
      </c>
      <c r="B53" s="101" t="s">
        <v>492</v>
      </c>
      <c r="C53" s="101" t="s">
        <v>493</v>
      </c>
      <c r="D53" s="101" t="s">
        <v>494</v>
      </c>
      <c r="E53" s="86" t="s">
        <v>495</v>
      </c>
      <c r="F53" s="86" t="s">
        <v>496</v>
      </c>
      <c r="G53" s="102">
        <v>3.38</v>
      </c>
      <c r="H53" s="102" t="s">
        <v>497</v>
      </c>
      <c r="I53" s="84" t="s">
        <v>6</v>
      </c>
      <c r="J53" s="103" t="s">
        <v>498</v>
      </c>
      <c r="K53" s="93">
        <v>0</v>
      </c>
      <c r="L53" s="86" t="s">
        <v>221</v>
      </c>
      <c r="M53" s="86" t="s">
        <v>222</v>
      </c>
      <c r="N53" s="92" t="s">
        <v>223</v>
      </c>
      <c r="O53" s="81"/>
    </row>
    <row r="54" spans="1:15" ht="60" customHeight="1" x14ac:dyDescent="0.35">
      <c r="A54" s="100">
        <v>44578</v>
      </c>
      <c r="B54" s="101" t="s">
        <v>186</v>
      </c>
      <c r="C54" s="101" t="s">
        <v>499</v>
      </c>
      <c r="D54" s="101" t="s">
        <v>500</v>
      </c>
      <c r="E54" s="86" t="s">
        <v>495</v>
      </c>
      <c r="F54" s="86" t="s">
        <v>501</v>
      </c>
      <c r="G54" s="102">
        <v>9.19</v>
      </c>
      <c r="H54" s="102" t="s">
        <v>502</v>
      </c>
      <c r="I54" s="84" t="s">
        <v>6</v>
      </c>
      <c r="J54" s="103" t="s">
        <v>503</v>
      </c>
      <c r="K54" s="93">
        <v>0</v>
      </c>
      <c r="L54" s="86" t="s">
        <v>221</v>
      </c>
      <c r="M54" s="86" t="s">
        <v>222</v>
      </c>
      <c r="N54" s="92" t="s">
        <v>223</v>
      </c>
      <c r="O54" s="81"/>
    </row>
    <row r="55" spans="1:15" ht="60" customHeight="1" x14ac:dyDescent="0.35">
      <c r="A55" s="100">
        <v>44578</v>
      </c>
      <c r="B55" s="101" t="s">
        <v>176</v>
      </c>
      <c r="C55" s="101" t="s">
        <v>504</v>
      </c>
      <c r="D55" s="101" t="s">
        <v>505</v>
      </c>
      <c r="E55" s="86" t="s">
        <v>506</v>
      </c>
      <c r="F55" s="86" t="s">
        <v>507</v>
      </c>
      <c r="G55" s="102">
        <v>115</v>
      </c>
      <c r="H55" s="102" t="s">
        <v>508</v>
      </c>
      <c r="I55" s="84" t="s">
        <v>6</v>
      </c>
      <c r="J55" s="103" t="s">
        <v>509</v>
      </c>
      <c r="K55" s="93">
        <v>0</v>
      </c>
      <c r="L55" s="86" t="s">
        <v>221</v>
      </c>
      <c r="M55" s="86" t="s">
        <v>222</v>
      </c>
      <c r="N55" s="92" t="s">
        <v>223</v>
      </c>
      <c r="O55" s="81"/>
    </row>
    <row r="56" spans="1:15" ht="60" customHeight="1" x14ac:dyDescent="0.35">
      <c r="A56" s="100">
        <v>44578</v>
      </c>
      <c r="B56" s="101" t="s">
        <v>184</v>
      </c>
      <c r="C56" s="101" t="s">
        <v>510</v>
      </c>
      <c r="D56" s="101" t="s">
        <v>511</v>
      </c>
      <c r="E56" s="86" t="s">
        <v>512</v>
      </c>
      <c r="F56" s="86" t="s">
        <v>513</v>
      </c>
      <c r="G56" s="102">
        <v>339.95</v>
      </c>
      <c r="H56" s="102" t="s">
        <v>514</v>
      </c>
      <c r="I56" s="84" t="s">
        <v>6</v>
      </c>
      <c r="J56" s="103" t="s">
        <v>515</v>
      </c>
      <c r="K56" s="93">
        <v>0</v>
      </c>
      <c r="L56" s="86" t="s">
        <v>221</v>
      </c>
      <c r="M56" s="86" t="s">
        <v>222</v>
      </c>
      <c r="N56" s="92" t="s">
        <v>232</v>
      </c>
      <c r="O56" s="81"/>
    </row>
    <row r="57" spans="1:15" ht="60" customHeight="1" x14ac:dyDescent="0.35">
      <c r="A57" s="100">
        <v>44578</v>
      </c>
      <c r="B57" s="101" t="s">
        <v>177</v>
      </c>
      <c r="C57" s="101" t="s">
        <v>516</v>
      </c>
      <c r="D57" s="101" t="s">
        <v>517</v>
      </c>
      <c r="E57" s="86" t="s">
        <v>518</v>
      </c>
      <c r="F57" s="86" t="s">
        <v>519</v>
      </c>
      <c r="G57" s="102">
        <v>150</v>
      </c>
      <c r="H57" s="102" t="s">
        <v>520</v>
      </c>
      <c r="I57" s="84" t="s">
        <v>6</v>
      </c>
      <c r="J57" s="103" t="s">
        <v>521</v>
      </c>
      <c r="K57" s="93">
        <v>0</v>
      </c>
      <c r="L57" s="86" t="s">
        <v>221</v>
      </c>
      <c r="M57" s="86" t="s">
        <v>222</v>
      </c>
      <c r="N57" s="92" t="s">
        <v>223</v>
      </c>
      <c r="O57" s="81"/>
    </row>
    <row r="58" spans="1:15" ht="60" customHeight="1" x14ac:dyDescent="0.35">
      <c r="A58" s="100">
        <v>44578</v>
      </c>
      <c r="B58" s="101" t="s">
        <v>195</v>
      </c>
      <c r="C58" s="101" t="s">
        <v>522</v>
      </c>
      <c r="D58" s="101" t="s">
        <v>523</v>
      </c>
      <c r="E58" s="86" t="s">
        <v>524</v>
      </c>
      <c r="F58" s="86" t="s">
        <v>525</v>
      </c>
      <c r="G58" s="102">
        <v>75</v>
      </c>
      <c r="H58" s="102" t="s">
        <v>526</v>
      </c>
      <c r="I58" s="84" t="s">
        <v>6</v>
      </c>
      <c r="J58" s="103" t="s">
        <v>527</v>
      </c>
      <c r="K58" s="93">
        <v>0</v>
      </c>
      <c r="L58" s="86" t="s">
        <v>221</v>
      </c>
      <c r="M58" s="86" t="s">
        <v>222</v>
      </c>
      <c r="N58" s="92" t="s">
        <v>223</v>
      </c>
      <c r="O58" s="81"/>
    </row>
    <row r="59" spans="1:15" ht="60" customHeight="1" x14ac:dyDescent="0.35">
      <c r="A59" s="100">
        <v>44578</v>
      </c>
      <c r="B59" s="101" t="s">
        <v>528</v>
      </c>
      <c r="C59" s="101" t="s">
        <v>529</v>
      </c>
      <c r="D59" s="101" t="s">
        <v>530</v>
      </c>
      <c r="E59" s="86" t="s">
        <v>531</v>
      </c>
      <c r="F59" s="86" t="s">
        <v>532</v>
      </c>
      <c r="G59" s="102">
        <v>105.6</v>
      </c>
      <c r="H59" s="102" t="s">
        <v>533</v>
      </c>
      <c r="I59" s="84" t="s">
        <v>6</v>
      </c>
      <c r="J59" s="103" t="s">
        <v>534</v>
      </c>
      <c r="K59" s="93">
        <v>0</v>
      </c>
      <c r="L59" s="86" t="s">
        <v>221</v>
      </c>
      <c r="M59" s="86" t="s">
        <v>222</v>
      </c>
      <c r="N59" s="92" t="s">
        <v>223</v>
      </c>
      <c r="O59" s="81"/>
    </row>
    <row r="60" spans="1:15" ht="60" customHeight="1" x14ac:dyDescent="0.35">
      <c r="A60" s="100">
        <v>44578</v>
      </c>
      <c r="B60" s="101" t="s">
        <v>183</v>
      </c>
      <c r="C60" s="101" t="s">
        <v>529</v>
      </c>
      <c r="D60" s="101" t="s">
        <v>535</v>
      </c>
      <c r="E60" s="86" t="s">
        <v>531</v>
      </c>
      <c r="F60" s="86" t="s">
        <v>536</v>
      </c>
      <c r="G60" s="102">
        <v>145.19999999999999</v>
      </c>
      <c r="H60" s="102" t="s">
        <v>537</v>
      </c>
      <c r="I60" s="84" t="s">
        <v>6</v>
      </c>
      <c r="J60" s="103" t="s">
        <v>538</v>
      </c>
      <c r="K60" s="93">
        <v>0</v>
      </c>
      <c r="L60" s="86" t="s">
        <v>221</v>
      </c>
      <c r="M60" s="86" t="s">
        <v>222</v>
      </c>
      <c r="N60" s="92" t="s">
        <v>223</v>
      </c>
      <c r="O60" s="81"/>
    </row>
    <row r="61" spans="1:15" ht="60" customHeight="1" x14ac:dyDescent="0.35">
      <c r="A61" s="100">
        <v>44578</v>
      </c>
      <c r="B61" s="101" t="s">
        <v>539</v>
      </c>
      <c r="C61" s="101" t="s">
        <v>540</v>
      </c>
      <c r="D61" s="101" t="s">
        <v>541</v>
      </c>
      <c r="E61" s="86" t="s">
        <v>542</v>
      </c>
      <c r="F61" s="86" t="s">
        <v>543</v>
      </c>
      <c r="G61" s="102">
        <v>12.5</v>
      </c>
      <c r="H61" s="102" t="s">
        <v>544</v>
      </c>
      <c r="I61" s="84" t="s">
        <v>6</v>
      </c>
      <c r="J61" s="103" t="s">
        <v>545</v>
      </c>
      <c r="K61" s="93">
        <v>0</v>
      </c>
      <c r="L61" s="86" t="s">
        <v>221</v>
      </c>
      <c r="M61" s="86" t="s">
        <v>222</v>
      </c>
      <c r="N61" s="92" t="s">
        <v>223</v>
      </c>
      <c r="O61" s="81"/>
    </row>
    <row r="62" spans="1:15" ht="60" customHeight="1" x14ac:dyDescent="0.35">
      <c r="A62" s="100">
        <v>44578</v>
      </c>
      <c r="B62" s="101" t="s">
        <v>196</v>
      </c>
      <c r="C62" s="101" t="s">
        <v>546</v>
      </c>
      <c r="D62" s="101" t="s">
        <v>547</v>
      </c>
      <c r="E62" s="86" t="s">
        <v>548</v>
      </c>
      <c r="F62" s="86" t="s">
        <v>549</v>
      </c>
      <c r="G62" s="102">
        <v>30</v>
      </c>
      <c r="H62" s="102" t="s">
        <v>550</v>
      </c>
      <c r="I62" s="84" t="s">
        <v>6</v>
      </c>
      <c r="J62" s="103" t="s">
        <v>551</v>
      </c>
      <c r="K62" s="93">
        <v>0</v>
      </c>
      <c r="L62" s="86" t="s">
        <v>221</v>
      </c>
      <c r="M62" s="86" t="s">
        <v>222</v>
      </c>
      <c r="N62" s="92" t="s">
        <v>223</v>
      </c>
      <c r="O62" s="81"/>
    </row>
    <row r="63" spans="1:15" ht="60" customHeight="1" x14ac:dyDescent="0.35">
      <c r="A63" s="100">
        <v>44578</v>
      </c>
      <c r="B63" s="101" t="s">
        <v>552</v>
      </c>
      <c r="C63" s="101" t="s">
        <v>553</v>
      </c>
      <c r="D63" s="101" t="s">
        <v>554</v>
      </c>
      <c r="E63" s="86" t="s">
        <v>555</v>
      </c>
      <c r="F63" s="86" t="s">
        <v>556</v>
      </c>
      <c r="G63" s="102">
        <v>7</v>
      </c>
      <c r="H63" s="102" t="s">
        <v>557</v>
      </c>
      <c r="I63" s="84" t="s">
        <v>6</v>
      </c>
      <c r="J63" s="103" t="s">
        <v>558</v>
      </c>
      <c r="K63" s="93">
        <v>0</v>
      </c>
      <c r="L63" s="86" t="s">
        <v>221</v>
      </c>
      <c r="M63" s="86" t="s">
        <v>222</v>
      </c>
      <c r="N63" s="92" t="s">
        <v>223</v>
      </c>
      <c r="O63" s="81"/>
    </row>
    <row r="64" spans="1:15" ht="60" customHeight="1" x14ac:dyDescent="0.35">
      <c r="A64" s="100">
        <v>44578</v>
      </c>
      <c r="B64" s="101" t="s">
        <v>197</v>
      </c>
      <c r="C64" s="101" t="s">
        <v>559</v>
      </c>
      <c r="D64" s="101" t="s">
        <v>560</v>
      </c>
      <c r="E64" s="86" t="s">
        <v>561</v>
      </c>
      <c r="F64" s="86" t="s">
        <v>562</v>
      </c>
      <c r="G64" s="102">
        <v>538.89</v>
      </c>
      <c r="H64" s="102" t="s">
        <v>563</v>
      </c>
      <c r="I64" s="84" t="s">
        <v>6</v>
      </c>
      <c r="J64" s="103" t="s">
        <v>564</v>
      </c>
      <c r="K64" s="93">
        <v>0</v>
      </c>
      <c r="L64" s="86" t="s">
        <v>221</v>
      </c>
      <c r="M64" s="86" t="s">
        <v>222</v>
      </c>
      <c r="N64" s="92" t="s">
        <v>232</v>
      </c>
      <c r="O64" s="81"/>
    </row>
    <row r="65" spans="1:15" ht="60" customHeight="1" x14ac:dyDescent="0.35">
      <c r="A65" s="100">
        <v>44578</v>
      </c>
      <c r="B65" s="101" t="s">
        <v>565</v>
      </c>
      <c r="C65" s="101" t="s">
        <v>566</v>
      </c>
      <c r="D65" s="101" t="s">
        <v>567</v>
      </c>
      <c r="E65" s="86" t="s">
        <v>568</v>
      </c>
      <c r="F65" s="86" t="s">
        <v>569</v>
      </c>
      <c r="G65" s="102">
        <v>90</v>
      </c>
      <c r="H65" s="102" t="s">
        <v>570</v>
      </c>
      <c r="I65" s="84" t="s">
        <v>6</v>
      </c>
      <c r="J65" s="103" t="s">
        <v>571</v>
      </c>
      <c r="K65" s="93">
        <v>0</v>
      </c>
      <c r="L65" s="86" t="s">
        <v>221</v>
      </c>
      <c r="M65" s="86" t="s">
        <v>222</v>
      </c>
      <c r="N65" s="92" t="s">
        <v>223</v>
      </c>
      <c r="O65" s="81"/>
    </row>
    <row r="66" spans="1:15" ht="60" customHeight="1" x14ac:dyDescent="0.35">
      <c r="A66" s="100">
        <v>44578</v>
      </c>
      <c r="B66" s="101" t="s">
        <v>187</v>
      </c>
      <c r="C66" s="101" t="s">
        <v>572</v>
      </c>
      <c r="D66" s="101" t="s">
        <v>573</v>
      </c>
      <c r="E66" s="86" t="s">
        <v>574</v>
      </c>
      <c r="F66" s="86" t="s">
        <v>575</v>
      </c>
      <c r="G66" s="102">
        <v>29.17</v>
      </c>
      <c r="H66" s="102" t="s">
        <v>576</v>
      </c>
      <c r="I66" s="84" t="s">
        <v>6</v>
      </c>
      <c r="J66" s="103" t="s">
        <v>577</v>
      </c>
      <c r="K66" s="93">
        <v>0</v>
      </c>
      <c r="L66" s="86" t="s">
        <v>221</v>
      </c>
      <c r="M66" s="86" t="s">
        <v>222</v>
      </c>
      <c r="N66" s="92" t="s">
        <v>223</v>
      </c>
      <c r="O66" s="81"/>
    </row>
    <row r="67" spans="1:15" ht="60" customHeight="1" x14ac:dyDescent="0.35">
      <c r="A67" s="100">
        <v>44578</v>
      </c>
      <c r="B67" s="101" t="s">
        <v>190</v>
      </c>
      <c r="C67" s="101" t="s">
        <v>578</v>
      </c>
      <c r="D67" s="101" t="s">
        <v>579</v>
      </c>
      <c r="E67" s="86" t="s">
        <v>580</v>
      </c>
      <c r="F67" s="86" t="s">
        <v>581</v>
      </c>
      <c r="G67" s="102">
        <v>54.17</v>
      </c>
      <c r="H67" s="102" t="s">
        <v>582</v>
      </c>
      <c r="I67" s="84" t="s">
        <v>6</v>
      </c>
      <c r="J67" s="103" t="s">
        <v>583</v>
      </c>
      <c r="K67" s="93">
        <v>0</v>
      </c>
      <c r="L67" s="86" t="s">
        <v>221</v>
      </c>
      <c r="M67" s="86" t="s">
        <v>222</v>
      </c>
      <c r="N67" s="92" t="s">
        <v>223</v>
      </c>
      <c r="O67" s="81"/>
    </row>
    <row r="68" spans="1:15" ht="60" customHeight="1" x14ac:dyDescent="0.35">
      <c r="A68" s="100">
        <v>44578</v>
      </c>
      <c r="B68" s="101" t="s">
        <v>199</v>
      </c>
      <c r="C68" s="101" t="s">
        <v>584</v>
      </c>
      <c r="D68" s="101" t="s">
        <v>585</v>
      </c>
      <c r="E68" s="86" t="s">
        <v>292</v>
      </c>
      <c r="F68" s="86" t="s">
        <v>586</v>
      </c>
      <c r="G68" s="102">
        <v>125</v>
      </c>
      <c r="H68" s="102" t="s">
        <v>587</v>
      </c>
      <c r="I68" s="84" t="s">
        <v>6</v>
      </c>
      <c r="J68" s="103" t="s">
        <v>588</v>
      </c>
      <c r="K68" s="93">
        <v>0</v>
      </c>
      <c r="L68" s="86" t="s">
        <v>221</v>
      </c>
      <c r="M68" s="86" t="s">
        <v>222</v>
      </c>
      <c r="N68" s="92" t="s">
        <v>223</v>
      </c>
      <c r="O68" s="81"/>
    </row>
    <row r="69" spans="1:15" ht="60" customHeight="1" x14ac:dyDescent="0.35">
      <c r="A69" s="100">
        <v>44578</v>
      </c>
      <c r="B69" s="101" t="s">
        <v>191</v>
      </c>
      <c r="C69" s="101" t="s">
        <v>589</v>
      </c>
      <c r="D69" s="101" t="s">
        <v>590</v>
      </c>
      <c r="E69" s="86" t="s">
        <v>408</v>
      </c>
      <c r="F69" s="86" t="s">
        <v>591</v>
      </c>
      <c r="G69" s="102">
        <v>266.8</v>
      </c>
      <c r="H69" s="102" t="s">
        <v>592</v>
      </c>
      <c r="I69" s="84" t="s">
        <v>6</v>
      </c>
      <c r="J69" s="103" t="s">
        <v>593</v>
      </c>
      <c r="K69" s="93">
        <v>0</v>
      </c>
      <c r="L69" s="86" t="s">
        <v>221</v>
      </c>
      <c r="M69" s="86" t="s">
        <v>222</v>
      </c>
      <c r="N69" s="92" t="s">
        <v>223</v>
      </c>
      <c r="O69" s="81"/>
    </row>
    <row r="70" spans="1:15" ht="60" customHeight="1" x14ac:dyDescent="0.35">
      <c r="A70" s="100">
        <v>44578</v>
      </c>
      <c r="B70" s="101" t="s">
        <v>179</v>
      </c>
      <c r="C70" s="101" t="s">
        <v>594</v>
      </c>
      <c r="D70" s="101" t="s">
        <v>595</v>
      </c>
      <c r="E70" s="86" t="s">
        <v>312</v>
      </c>
      <c r="F70" s="86" t="s">
        <v>596</v>
      </c>
      <c r="G70" s="102">
        <v>93.76</v>
      </c>
      <c r="H70" s="102" t="s">
        <v>597</v>
      </c>
      <c r="I70" s="84" t="s">
        <v>6</v>
      </c>
      <c r="J70" s="103" t="s">
        <v>598</v>
      </c>
      <c r="K70" s="93">
        <v>0</v>
      </c>
      <c r="L70" s="86" t="s">
        <v>221</v>
      </c>
      <c r="M70" s="86" t="s">
        <v>222</v>
      </c>
      <c r="N70" s="92" t="s">
        <v>232</v>
      </c>
      <c r="O70" s="81"/>
    </row>
    <row r="71" spans="1:15" ht="60" customHeight="1" x14ac:dyDescent="0.35">
      <c r="A71" s="100">
        <v>44578</v>
      </c>
      <c r="B71" s="101" t="s">
        <v>178</v>
      </c>
      <c r="C71" s="101" t="s">
        <v>599</v>
      </c>
      <c r="D71" s="101" t="s">
        <v>600</v>
      </c>
      <c r="E71" s="86" t="s">
        <v>601</v>
      </c>
      <c r="F71" s="86" t="s">
        <v>602</v>
      </c>
      <c r="G71" s="102">
        <v>12.19</v>
      </c>
      <c r="H71" s="102" t="s">
        <v>603</v>
      </c>
      <c r="I71" s="84" t="s">
        <v>6</v>
      </c>
      <c r="J71" s="103">
        <v>22000213</v>
      </c>
      <c r="K71" s="93">
        <v>0</v>
      </c>
      <c r="L71" s="86" t="s">
        <v>221</v>
      </c>
      <c r="M71" s="86" t="s">
        <v>222</v>
      </c>
      <c r="N71" s="92" t="s">
        <v>223</v>
      </c>
      <c r="O71" s="81"/>
    </row>
    <row r="72" spans="1:15" ht="60" customHeight="1" x14ac:dyDescent="0.35">
      <c r="A72" s="92">
        <v>44578</v>
      </c>
      <c r="B72" s="83" t="s">
        <v>604</v>
      </c>
      <c r="C72" s="84" t="s">
        <v>605</v>
      </c>
      <c r="D72" s="85" t="s">
        <v>606</v>
      </c>
      <c r="E72" s="86" t="s">
        <v>607</v>
      </c>
      <c r="F72" s="87" t="s">
        <v>608</v>
      </c>
      <c r="G72" s="88">
        <v>3045.35</v>
      </c>
      <c r="H72" s="88" t="s">
        <v>609</v>
      </c>
      <c r="I72" s="84" t="s">
        <v>6</v>
      </c>
      <c r="J72" s="89" t="s">
        <v>610</v>
      </c>
      <c r="K72" s="93">
        <v>18</v>
      </c>
      <c r="L72" s="98" t="s">
        <v>255</v>
      </c>
      <c r="M72" s="98" t="s">
        <v>255</v>
      </c>
      <c r="N72" s="85" t="s">
        <v>232</v>
      </c>
      <c r="O72" s="81"/>
    </row>
    <row r="73" spans="1:15" ht="60" customHeight="1" x14ac:dyDescent="0.35">
      <c r="A73" s="92">
        <v>44578</v>
      </c>
      <c r="B73" s="83" t="s">
        <v>611</v>
      </c>
      <c r="C73" s="84" t="s">
        <v>612</v>
      </c>
      <c r="D73" s="85" t="s">
        <v>613</v>
      </c>
      <c r="E73" s="86" t="s">
        <v>614</v>
      </c>
      <c r="F73" s="87" t="s">
        <v>615</v>
      </c>
      <c r="G73" s="88">
        <v>6600</v>
      </c>
      <c r="H73" s="88" t="s">
        <v>616</v>
      </c>
      <c r="I73" s="84" t="s">
        <v>6</v>
      </c>
      <c r="J73" s="89" t="s">
        <v>617</v>
      </c>
      <c r="K73" s="93">
        <v>18</v>
      </c>
      <c r="L73" s="98" t="s">
        <v>255</v>
      </c>
      <c r="M73" s="98"/>
      <c r="N73" s="85" t="s">
        <v>232</v>
      </c>
      <c r="O73" s="81"/>
    </row>
    <row r="74" spans="1:15" ht="60" customHeight="1" x14ac:dyDescent="0.35">
      <c r="A74" s="82">
        <v>44578</v>
      </c>
      <c r="B74" s="83" t="s">
        <v>618</v>
      </c>
      <c r="C74" s="84" t="s">
        <v>619</v>
      </c>
      <c r="D74" s="85" t="s">
        <v>620</v>
      </c>
      <c r="E74" s="86" t="s">
        <v>621</v>
      </c>
      <c r="F74" s="87" t="s">
        <v>622</v>
      </c>
      <c r="G74" s="88">
        <v>169.48</v>
      </c>
      <c r="H74" s="96" t="s">
        <v>623</v>
      </c>
      <c r="I74" s="84" t="s">
        <v>6</v>
      </c>
      <c r="J74" s="89" t="s">
        <v>624</v>
      </c>
      <c r="K74" s="90">
        <v>9</v>
      </c>
      <c r="L74" s="86" t="s">
        <v>221</v>
      </c>
      <c r="M74" s="86" t="s">
        <v>222</v>
      </c>
      <c r="N74" s="91" t="s">
        <v>223</v>
      </c>
      <c r="O74" s="81"/>
    </row>
    <row r="75" spans="1:15" ht="60" customHeight="1" x14ac:dyDescent="0.35">
      <c r="A75" s="92">
        <v>44578</v>
      </c>
      <c r="B75" s="83" t="s">
        <v>625</v>
      </c>
      <c r="C75" s="84" t="s">
        <v>626</v>
      </c>
      <c r="D75" s="85" t="s">
        <v>627</v>
      </c>
      <c r="E75" s="86" t="s">
        <v>614</v>
      </c>
      <c r="F75" s="87" t="s">
        <v>628</v>
      </c>
      <c r="G75" s="88">
        <v>18787.509999999998</v>
      </c>
      <c r="H75" s="96" t="s">
        <v>629</v>
      </c>
      <c r="I75" s="84" t="s">
        <v>6</v>
      </c>
      <c r="J75" s="89" t="s">
        <v>630</v>
      </c>
      <c r="K75" s="97" t="s">
        <v>254</v>
      </c>
      <c r="L75" s="98" t="s">
        <v>255</v>
      </c>
      <c r="M75" s="98"/>
      <c r="N75" s="85" t="s">
        <v>232</v>
      </c>
      <c r="O75" s="81"/>
    </row>
    <row r="76" spans="1:15" ht="60" customHeight="1" x14ac:dyDescent="0.35">
      <c r="A76" s="92">
        <v>44578</v>
      </c>
      <c r="B76" s="83" t="s">
        <v>631</v>
      </c>
      <c r="C76" s="84" t="s">
        <v>632</v>
      </c>
      <c r="D76" s="85" t="s">
        <v>633</v>
      </c>
      <c r="E76" s="86" t="s">
        <v>198</v>
      </c>
      <c r="F76" s="87" t="s">
        <v>634</v>
      </c>
      <c r="G76" s="88">
        <v>47300</v>
      </c>
      <c r="H76" s="96" t="s">
        <v>635</v>
      </c>
      <c r="I76" s="84" t="s">
        <v>6</v>
      </c>
      <c r="J76" s="89" t="s">
        <v>636</v>
      </c>
      <c r="K76" s="97" t="s">
        <v>254</v>
      </c>
      <c r="L76" s="98" t="s">
        <v>255</v>
      </c>
      <c r="M76" s="98"/>
      <c r="N76" s="85" t="s">
        <v>232</v>
      </c>
      <c r="O76" s="81"/>
    </row>
    <row r="77" spans="1:15" ht="60" customHeight="1" x14ac:dyDescent="0.35">
      <c r="A77" s="92">
        <v>44578</v>
      </c>
      <c r="B77" s="83" t="s">
        <v>637</v>
      </c>
      <c r="C77" s="84" t="s">
        <v>638</v>
      </c>
      <c r="D77" s="85" t="s">
        <v>639</v>
      </c>
      <c r="E77" s="86" t="s">
        <v>640</v>
      </c>
      <c r="F77" s="87" t="s">
        <v>641</v>
      </c>
      <c r="G77" s="88">
        <v>44000</v>
      </c>
      <c r="H77" s="96" t="s">
        <v>642</v>
      </c>
      <c r="I77" s="84" t="s">
        <v>6</v>
      </c>
      <c r="J77" s="89" t="s">
        <v>643</v>
      </c>
      <c r="K77" s="97" t="s">
        <v>254</v>
      </c>
      <c r="L77" s="98" t="s">
        <v>255</v>
      </c>
      <c r="M77" s="98"/>
      <c r="N77" s="85" t="s">
        <v>232</v>
      </c>
      <c r="O77" s="81"/>
    </row>
    <row r="78" spans="1:15" ht="60" customHeight="1" x14ac:dyDescent="0.35">
      <c r="A78" s="92">
        <v>44578</v>
      </c>
      <c r="B78" s="83" t="s">
        <v>644</v>
      </c>
      <c r="C78" s="84" t="s">
        <v>645</v>
      </c>
      <c r="D78" s="85" t="s">
        <v>646</v>
      </c>
      <c r="E78" s="86" t="s">
        <v>299</v>
      </c>
      <c r="F78" s="87" t="s">
        <v>647</v>
      </c>
      <c r="G78" s="88">
        <v>72.709999999999994</v>
      </c>
      <c r="H78" s="96" t="s">
        <v>648</v>
      </c>
      <c r="I78" s="84" t="s">
        <v>6</v>
      </c>
      <c r="J78" s="89" t="s">
        <v>649</v>
      </c>
      <c r="K78" s="97" t="s">
        <v>254</v>
      </c>
      <c r="L78" s="98" t="s">
        <v>221</v>
      </c>
      <c r="M78" s="86" t="s">
        <v>222</v>
      </c>
      <c r="N78" s="85" t="s">
        <v>232</v>
      </c>
      <c r="O78" s="81"/>
    </row>
    <row r="79" spans="1:15" ht="60" customHeight="1" x14ac:dyDescent="0.35">
      <c r="A79" s="92">
        <v>44578</v>
      </c>
      <c r="B79" s="83" t="s">
        <v>650</v>
      </c>
      <c r="C79" s="84" t="s">
        <v>651</v>
      </c>
      <c r="D79" s="85" t="s">
        <v>652</v>
      </c>
      <c r="E79" s="86" t="s">
        <v>653</v>
      </c>
      <c r="F79" s="87" t="s">
        <v>654</v>
      </c>
      <c r="G79" s="88">
        <v>8800</v>
      </c>
      <c r="H79" s="96" t="s">
        <v>655</v>
      </c>
      <c r="I79" s="84" t="s">
        <v>6</v>
      </c>
      <c r="J79" s="89" t="s">
        <v>656</v>
      </c>
      <c r="K79" s="97" t="s">
        <v>254</v>
      </c>
      <c r="L79" s="98" t="s">
        <v>255</v>
      </c>
      <c r="M79" s="98"/>
      <c r="N79" s="85" t="s">
        <v>232</v>
      </c>
      <c r="O79" s="81"/>
    </row>
    <row r="80" spans="1:15" ht="60" customHeight="1" x14ac:dyDescent="0.35">
      <c r="A80" s="92">
        <v>44578</v>
      </c>
      <c r="B80" s="83" t="s">
        <v>657</v>
      </c>
      <c r="C80" s="84" t="s">
        <v>658</v>
      </c>
      <c r="D80" s="85" t="s">
        <v>659</v>
      </c>
      <c r="E80" s="86" t="s">
        <v>660</v>
      </c>
      <c r="F80" s="87" t="s">
        <v>661</v>
      </c>
      <c r="G80" s="88">
        <v>2200</v>
      </c>
      <c r="H80" s="96" t="s">
        <v>662</v>
      </c>
      <c r="I80" s="84" t="s">
        <v>6</v>
      </c>
      <c r="J80" s="89" t="s">
        <v>663</v>
      </c>
      <c r="K80" s="97" t="s">
        <v>254</v>
      </c>
      <c r="L80" s="98" t="s">
        <v>255</v>
      </c>
      <c r="M80" s="98"/>
      <c r="N80" s="85" t="s">
        <v>232</v>
      </c>
      <c r="O80" s="81"/>
    </row>
    <row r="81" spans="1:15" ht="60" customHeight="1" x14ac:dyDescent="0.35">
      <c r="A81" s="92">
        <v>44578</v>
      </c>
      <c r="B81" s="83" t="s">
        <v>664</v>
      </c>
      <c r="C81" s="84" t="s">
        <v>665</v>
      </c>
      <c r="D81" s="85" t="s">
        <v>666</v>
      </c>
      <c r="E81" s="86" t="s">
        <v>660</v>
      </c>
      <c r="F81" s="87" t="s">
        <v>667</v>
      </c>
      <c r="G81" s="88">
        <v>63031.08</v>
      </c>
      <c r="H81" s="96" t="s">
        <v>668</v>
      </c>
      <c r="I81" s="84" t="s">
        <v>6</v>
      </c>
      <c r="J81" s="89" t="s">
        <v>669</v>
      </c>
      <c r="K81" s="97" t="s">
        <v>254</v>
      </c>
      <c r="L81" s="98" t="s">
        <v>255</v>
      </c>
      <c r="M81" s="98"/>
      <c r="N81" s="85" t="s">
        <v>232</v>
      </c>
      <c r="O81" s="81"/>
    </row>
    <row r="82" spans="1:15" ht="60" customHeight="1" x14ac:dyDescent="0.35">
      <c r="A82" s="92">
        <v>44578</v>
      </c>
      <c r="B82" s="83" t="s">
        <v>670</v>
      </c>
      <c r="C82" s="84" t="s">
        <v>671</v>
      </c>
      <c r="D82" s="85" t="s">
        <v>672</v>
      </c>
      <c r="E82" s="86" t="s">
        <v>673</v>
      </c>
      <c r="F82" s="87" t="s">
        <v>674</v>
      </c>
      <c r="G82" s="88">
        <v>14957.44</v>
      </c>
      <c r="H82" s="96" t="s">
        <v>675</v>
      </c>
      <c r="I82" s="84" t="s">
        <v>6</v>
      </c>
      <c r="J82" s="89" t="s">
        <v>676</v>
      </c>
      <c r="K82" s="97" t="s">
        <v>254</v>
      </c>
      <c r="L82" s="98" t="s">
        <v>255</v>
      </c>
      <c r="M82" s="98"/>
      <c r="N82" s="85" t="s">
        <v>232</v>
      </c>
      <c r="O82" s="81"/>
    </row>
    <row r="83" spans="1:15" ht="60" customHeight="1" x14ac:dyDescent="0.35">
      <c r="A83" s="92">
        <v>44578</v>
      </c>
      <c r="B83" s="83" t="s">
        <v>677</v>
      </c>
      <c r="C83" s="84" t="s">
        <v>678</v>
      </c>
      <c r="D83" s="85" t="s">
        <v>679</v>
      </c>
      <c r="E83" s="86" t="s">
        <v>680</v>
      </c>
      <c r="F83" s="87" t="s">
        <v>681</v>
      </c>
      <c r="G83" s="88">
        <v>35200</v>
      </c>
      <c r="H83" s="96" t="s">
        <v>682</v>
      </c>
      <c r="I83" s="84" t="s">
        <v>6</v>
      </c>
      <c r="J83" s="89" t="s">
        <v>683</v>
      </c>
      <c r="K83" s="97" t="s">
        <v>254</v>
      </c>
      <c r="L83" s="98" t="s">
        <v>255</v>
      </c>
      <c r="M83" s="98"/>
      <c r="N83" s="85" t="s">
        <v>232</v>
      </c>
      <c r="O83" s="81"/>
    </row>
    <row r="84" spans="1:15" ht="60" customHeight="1" x14ac:dyDescent="0.35">
      <c r="A84" s="92">
        <v>44578</v>
      </c>
      <c r="B84" s="83" t="s">
        <v>684</v>
      </c>
      <c r="C84" s="84" t="s">
        <v>685</v>
      </c>
      <c r="D84" s="85" t="s">
        <v>686</v>
      </c>
      <c r="E84" s="86" t="s">
        <v>660</v>
      </c>
      <c r="F84" s="87" t="s">
        <v>687</v>
      </c>
      <c r="G84" s="88">
        <v>8900.56</v>
      </c>
      <c r="H84" s="96" t="s">
        <v>688</v>
      </c>
      <c r="I84" s="84" t="s">
        <v>6</v>
      </c>
      <c r="J84" s="89" t="s">
        <v>689</v>
      </c>
      <c r="K84" s="97" t="s">
        <v>254</v>
      </c>
      <c r="L84" s="98" t="s">
        <v>255</v>
      </c>
      <c r="M84" s="98"/>
      <c r="N84" s="85" t="s">
        <v>232</v>
      </c>
      <c r="O84" s="81"/>
    </row>
    <row r="85" spans="1:15" ht="60" customHeight="1" x14ac:dyDescent="0.35">
      <c r="A85" s="92">
        <v>44578</v>
      </c>
      <c r="B85" s="83" t="s">
        <v>690</v>
      </c>
      <c r="C85" s="84" t="s">
        <v>691</v>
      </c>
      <c r="D85" s="85" t="s">
        <v>692</v>
      </c>
      <c r="E85" s="86" t="s">
        <v>693</v>
      </c>
      <c r="F85" s="87" t="s">
        <v>694</v>
      </c>
      <c r="G85" s="88">
        <v>114400</v>
      </c>
      <c r="H85" s="96" t="s">
        <v>695</v>
      </c>
      <c r="I85" s="84" t="s">
        <v>6</v>
      </c>
      <c r="J85" s="89" t="s">
        <v>696</v>
      </c>
      <c r="K85" s="97" t="s">
        <v>254</v>
      </c>
      <c r="L85" s="98" t="s">
        <v>255</v>
      </c>
      <c r="M85" s="98"/>
      <c r="N85" s="85" t="s">
        <v>232</v>
      </c>
      <c r="O85" s="81"/>
    </row>
    <row r="86" spans="1:15" ht="60" customHeight="1" x14ac:dyDescent="0.35">
      <c r="A86" s="92">
        <v>44578</v>
      </c>
      <c r="B86" s="83" t="s">
        <v>697</v>
      </c>
      <c r="C86" s="84" t="s">
        <v>698</v>
      </c>
      <c r="D86" s="85" t="s">
        <v>699</v>
      </c>
      <c r="E86" s="86" t="s">
        <v>653</v>
      </c>
      <c r="F86" s="87" t="s">
        <v>700</v>
      </c>
      <c r="G86" s="88">
        <v>2200</v>
      </c>
      <c r="H86" s="96" t="s">
        <v>701</v>
      </c>
      <c r="I86" s="84" t="s">
        <v>6</v>
      </c>
      <c r="J86" s="89" t="s">
        <v>702</v>
      </c>
      <c r="K86" s="97" t="s">
        <v>254</v>
      </c>
      <c r="L86" s="98" t="s">
        <v>255</v>
      </c>
      <c r="M86" s="98"/>
      <c r="N86" s="85" t="s">
        <v>232</v>
      </c>
      <c r="O86" s="81"/>
    </row>
    <row r="87" spans="1:15" ht="60" customHeight="1" x14ac:dyDescent="0.35">
      <c r="A87" s="92">
        <v>44578</v>
      </c>
      <c r="B87" s="83" t="s">
        <v>703</v>
      </c>
      <c r="C87" s="84" t="s">
        <v>704</v>
      </c>
      <c r="D87" s="85" t="s">
        <v>705</v>
      </c>
      <c r="E87" s="86" t="s">
        <v>673</v>
      </c>
      <c r="F87" s="87" t="s">
        <v>706</v>
      </c>
      <c r="G87" s="88">
        <v>79707.350000000006</v>
      </c>
      <c r="H87" s="96" t="s">
        <v>707</v>
      </c>
      <c r="I87" s="84" t="s">
        <v>6</v>
      </c>
      <c r="J87" s="89" t="s">
        <v>708</v>
      </c>
      <c r="K87" s="97" t="s">
        <v>254</v>
      </c>
      <c r="L87" s="98" t="s">
        <v>255</v>
      </c>
      <c r="M87" s="98"/>
      <c r="N87" s="85" t="s">
        <v>232</v>
      </c>
      <c r="O87" s="81"/>
    </row>
    <row r="88" spans="1:15" ht="60" customHeight="1" x14ac:dyDescent="0.35">
      <c r="A88" s="92">
        <v>44578</v>
      </c>
      <c r="B88" s="83" t="s">
        <v>709</v>
      </c>
      <c r="C88" s="84" t="s">
        <v>704</v>
      </c>
      <c r="D88" s="85" t="s">
        <v>710</v>
      </c>
      <c r="E88" s="86" t="s">
        <v>673</v>
      </c>
      <c r="F88" s="87" t="s">
        <v>711</v>
      </c>
      <c r="G88" s="88">
        <v>138513.06</v>
      </c>
      <c r="H88" s="96" t="s">
        <v>712</v>
      </c>
      <c r="I88" s="84" t="s">
        <v>6</v>
      </c>
      <c r="J88" s="89" t="s">
        <v>713</v>
      </c>
      <c r="K88" s="97" t="s">
        <v>254</v>
      </c>
      <c r="L88" s="98" t="s">
        <v>255</v>
      </c>
      <c r="M88" s="98"/>
      <c r="N88" s="85" t="s">
        <v>232</v>
      </c>
      <c r="O88" s="81"/>
    </row>
    <row r="89" spans="1:15" ht="60" customHeight="1" x14ac:dyDescent="0.35">
      <c r="A89" s="92">
        <v>44578</v>
      </c>
      <c r="B89" s="83" t="s">
        <v>714</v>
      </c>
      <c r="C89" s="84" t="s">
        <v>715</v>
      </c>
      <c r="D89" s="85" t="s">
        <v>716</v>
      </c>
      <c r="E89" s="86" t="s">
        <v>693</v>
      </c>
      <c r="F89" s="87" t="s">
        <v>717</v>
      </c>
      <c r="G89" s="88">
        <v>68200</v>
      </c>
      <c r="H89" s="96" t="s">
        <v>718</v>
      </c>
      <c r="I89" s="84" t="s">
        <v>6</v>
      </c>
      <c r="J89" s="89" t="s">
        <v>719</v>
      </c>
      <c r="K89" s="97" t="s">
        <v>254</v>
      </c>
      <c r="L89" s="98" t="s">
        <v>255</v>
      </c>
      <c r="M89" s="98"/>
      <c r="N89" s="85" t="s">
        <v>232</v>
      </c>
      <c r="O89" s="81"/>
    </row>
    <row r="90" spans="1:15" ht="60" customHeight="1" x14ac:dyDescent="0.35">
      <c r="A90" s="92">
        <v>44578</v>
      </c>
      <c r="B90" s="83" t="s">
        <v>720</v>
      </c>
      <c r="C90" s="84" t="s">
        <v>721</v>
      </c>
      <c r="D90" s="85" t="s">
        <v>722</v>
      </c>
      <c r="E90" s="86" t="s">
        <v>680</v>
      </c>
      <c r="F90" s="87" t="s">
        <v>723</v>
      </c>
      <c r="G90" s="88">
        <v>48400</v>
      </c>
      <c r="H90" s="96" t="s">
        <v>724</v>
      </c>
      <c r="I90" s="84" t="s">
        <v>6</v>
      </c>
      <c r="J90" s="89" t="s">
        <v>725</v>
      </c>
      <c r="K90" s="97" t="s">
        <v>254</v>
      </c>
      <c r="L90" s="98" t="s">
        <v>255</v>
      </c>
      <c r="M90" s="98"/>
      <c r="N90" s="85" t="s">
        <v>232</v>
      </c>
      <c r="O90" s="81"/>
    </row>
    <row r="91" spans="1:15" ht="60" customHeight="1" x14ac:dyDescent="0.35">
      <c r="A91" s="92">
        <v>44578</v>
      </c>
      <c r="B91" s="83" t="s">
        <v>726</v>
      </c>
      <c r="C91" s="84" t="s">
        <v>727</v>
      </c>
      <c r="D91" s="85" t="s">
        <v>728</v>
      </c>
      <c r="E91" s="86" t="s">
        <v>673</v>
      </c>
      <c r="F91" s="87" t="s">
        <v>729</v>
      </c>
      <c r="G91" s="88">
        <v>48883.93</v>
      </c>
      <c r="H91" s="96" t="s">
        <v>730</v>
      </c>
      <c r="I91" s="84" t="s">
        <v>6</v>
      </c>
      <c r="J91" s="89" t="s">
        <v>731</v>
      </c>
      <c r="K91" s="97" t="s">
        <v>254</v>
      </c>
      <c r="L91" s="98" t="s">
        <v>255</v>
      </c>
      <c r="M91" s="98"/>
      <c r="N91" s="85" t="s">
        <v>232</v>
      </c>
      <c r="O91" s="81"/>
    </row>
    <row r="92" spans="1:15" ht="60" customHeight="1" x14ac:dyDescent="0.35">
      <c r="A92" s="92">
        <v>44578</v>
      </c>
      <c r="B92" s="83" t="s">
        <v>732</v>
      </c>
      <c r="C92" s="84" t="s">
        <v>733</v>
      </c>
      <c r="D92" s="85" t="s">
        <v>734</v>
      </c>
      <c r="E92" s="86" t="s">
        <v>693</v>
      </c>
      <c r="F92" s="87" t="s">
        <v>735</v>
      </c>
      <c r="G92" s="88">
        <v>68200</v>
      </c>
      <c r="H92" s="96" t="s">
        <v>736</v>
      </c>
      <c r="I92" s="84" t="s">
        <v>6</v>
      </c>
      <c r="J92" s="89" t="s">
        <v>737</v>
      </c>
      <c r="K92" s="97" t="s">
        <v>254</v>
      </c>
      <c r="L92" s="98" t="s">
        <v>255</v>
      </c>
      <c r="M92" s="98"/>
      <c r="N92" s="85" t="s">
        <v>232</v>
      </c>
      <c r="O92" s="81"/>
    </row>
    <row r="93" spans="1:15" ht="60" customHeight="1" x14ac:dyDescent="0.35">
      <c r="A93" s="92">
        <v>44578</v>
      </c>
      <c r="B93" s="83" t="s">
        <v>738</v>
      </c>
      <c r="C93" s="84" t="s">
        <v>739</v>
      </c>
      <c r="D93" s="85" t="s">
        <v>740</v>
      </c>
      <c r="E93" s="86" t="s">
        <v>673</v>
      </c>
      <c r="F93" s="87" t="s">
        <v>741</v>
      </c>
      <c r="G93" s="88">
        <v>25858.71</v>
      </c>
      <c r="H93" s="96" t="s">
        <v>742</v>
      </c>
      <c r="I93" s="84" t="s">
        <v>6</v>
      </c>
      <c r="J93" s="89" t="s">
        <v>743</v>
      </c>
      <c r="K93" s="97" t="s">
        <v>254</v>
      </c>
      <c r="L93" s="98" t="s">
        <v>255</v>
      </c>
      <c r="M93" s="98"/>
      <c r="N93" s="85" t="s">
        <v>232</v>
      </c>
      <c r="O93" s="81"/>
    </row>
    <row r="94" spans="1:15" ht="60" customHeight="1" x14ac:dyDescent="0.35">
      <c r="A94" s="92">
        <v>44578</v>
      </c>
      <c r="B94" s="83" t="s">
        <v>744</v>
      </c>
      <c r="C94" s="84" t="s">
        <v>745</v>
      </c>
      <c r="D94" s="85" t="s">
        <v>746</v>
      </c>
      <c r="E94" s="86" t="s">
        <v>680</v>
      </c>
      <c r="F94" s="87" t="s">
        <v>747</v>
      </c>
      <c r="G94" s="88">
        <v>24200</v>
      </c>
      <c r="H94" s="96" t="s">
        <v>748</v>
      </c>
      <c r="I94" s="84" t="s">
        <v>6</v>
      </c>
      <c r="J94" s="89" t="s">
        <v>749</v>
      </c>
      <c r="K94" s="97" t="s">
        <v>254</v>
      </c>
      <c r="L94" s="98" t="s">
        <v>255</v>
      </c>
      <c r="M94" s="98"/>
      <c r="N94" s="85" t="s">
        <v>232</v>
      </c>
      <c r="O94" s="81"/>
    </row>
    <row r="95" spans="1:15" ht="60" customHeight="1" x14ac:dyDescent="0.35">
      <c r="A95" s="92">
        <v>44578</v>
      </c>
      <c r="B95" s="83" t="s">
        <v>750</v>
      </c>
      <c r="C95" s="84" t="s">
        <v>751</v>
      </c>
      <c r="D95" s="85" t="s">
        <v>752</v>
      </c>
      <c r="E95" s="86" t="s">
        <v>673</v>
      </c>
      <c r="F95" s="87" t="s">
        <v>753</v>
      </c>
      <c r="G95" s="88">
        <v>9966.5499999999993</v>
      </c>
      <c r="H95" s="96" t="s">
        <v>754</v>
      </c>
      <c r="I95" s="84" t="s">
        <v>6</v>
      </c>
      <c r="J95" s="89" t="s">
        <v>755</v>
      </c>
      <c r="K95" s="97" t="s">
        <v>254</v>
      </c>
      <c r="L95" s="98" t="s">
        <v>255</v>
      </c>
      <c r="M95" s="98"/>
      <c r="N95" s="85" t="s">
        <v>232</v>
      </c>
      <c r="O95" s="81"/>
    </row>
    <row r="96" spans="1:15" ht="60" customHeight="1" x14ac:dyDescent="0.35">
      <c r="A96" s="100">
        <v>44581</v>
      </c>
      <c r="B96" s="101" t="s">
        <v>756</v>
      </c>
      <c r="C96" s="101" t="s">
        <v>529</v>
      </c>
      <c r="D96" s="101" t="s">
        <v>757</v>
      </c>
      <c r="E96" s="86" t="s">
        <v>531</v>
      </c>
      <c r="F96" s="86" t="s">
        <v>758</v>
      </c>
      <c r="G96" s="102">
        <v>108.8</v>
      </c>
      <c r="H96" s="102" t="s">
        <v>759</v>
      </c>
      <c r="I96" s="84" t="s">
        <v>6</v>
      </c>
      <c r="J96" s="103" t="s">
        <v>760</v>
      </c>
      <c r="K96" s="93">
        <v>0</v>
      </c>
      <c r="L96" s="86" t="s">
        <v>221</v>
      </c>
      <c r="M96" s="86" t="s">
        <v>222</v>
      </c>
      <c r="N96" s="92" t="s">
        <v>223</v>
      </c>
      <c r="O96" s="81"/>
    </row>
    <row r="97" spans="1:15" ht="60" customHeight="1" x14ac:dyDescent="0.35">
      <c r="A97" s="100">
        <v>44581</v>
      </c>
      <c r="B97" s="101" t="s">
        <v>761</v>
      </c>
      <c r="C97" s="101" t="s">
        <v>762</v>
      </c>
      <c r="D97" s="101" t="s">
        <v>763</v>
      </c>
      <c r="E97" s="86" t="s">
        <v>764</v>
      </c>
      <c r="F97" s="86" t="s">
        <v>765</v>
      </c>
      <c r="G97" s="102">
        <v>16</v>
      </c>
      <c r="H97" s="102" t="s">
        <v>766</v>
      </c>
      <c r="I97" s="84" t="s">
        <v>6</v>
      </c>
      <c r="J97" s="103" t="s">
        <v>767</v>
      </c>
      <c r="K97" s="93">
        <v>0</v>
      </c>
      <c r="L97" s="86" t="s">
        <v>221</v>
      </c>
      <c r="M97" s="86" t="s">
        <v>222</v>
      </c>
      <c r="N97" s="92" t="s">
        <v>223</v>
      </c>
      <c r="O97" s="81"/>
    </row>
    <row r="98" spans="1:15" ht="60" customHeight="1" x14ac:dyDescent="0.35">
      <c r="A98" s="100">
        <v>44581</v>
      </c>
      <c r="B98" s="101" t="s">
        <v>768</v>
      </c>
      <c r="C98" s="101" t="s">
        <v>769</v>
      </c>
      <c r="D98" s="101" t="s">
        <v>770</v>
      </c>
      <c r="E98" s="86" t="s">
        <v>771</v>
      </c>
      <c r="F98" s="86" t="s">
        <v>772</v>
      </c>
      <c r="G98" s="102">
        <v>93.75</v>
      </c>
      <c r="H98" s="102" t="s">
        <v>773</v>
      </c>
      <c r="I98" s="84" t="s">
        <v>6</v>
      </c>
      <c r="J98" s="103" t="s">
        <v>774</v>
      </c>
      <c r="K98" s="93">
        <v>0</v>
      </c>
      <c r="L98" s="86" t="s">
        <v>221</v>
      </c>
      <c r="M98" s="86" t="s">
        <v>222</v>
      </c>
      <c r="N98" s="92" t="s">
        <v>223</v>
      </c>
      <c r="O98" s="81"/>
    </row>
    <row r="99" spans="1:15" ht="60" customHeight="1" x14ac:dyDescent="0.35">
      <c r="A99" s="100">
        <v>44581</v>
      </c>
      <c r="B99" s="101" t="s">
        <v>775</v>
      </c>
      <c r="C99" s="101" t="s">
        <v>776</v>
      </c>
      <c r="D99" s="101" t="s">
        <v>777</v>
      </c>
      <c r="E99" s="86" t="s">
        <v>778</v>
      </c>
      <c r="F99" s="86" t="s">
        <v>779</v>
      </c>
      <c r="G99" s="102">
        <v>597.54999999999995</v>
      </c>
      <c r="H99" s="102" t="s">
        <v>780</v>
      </c>
      <c r="I99" s="84" t="s">
        <v>6</v>
      </c>
      <c r="J99" s="103" t="s">
        <v>781</v>
      </c>
      <c r="K99" s="93">
        <v>0</v>
      </c>
      <c r="L99" s="86" t="s">
        <v>221</v>
      </c>
      <c r="M99" s="86" t="s">
        <v>222</v>
      </c>
      <c r="N99" s="92" t="s">
        <v>223</v>
      </c>
      <c r="O99" s="81"/>
    </row>
    <row r="100" spans="1:15" ht="60" customHeight="1" x14ac:dyDescent="0.35">
      <c r="A100" s="100">
        <v>44581</v>
      </c>
      <c r="B100" s="101" t="s">
        <v>782</v>
      </c>
      <c r="C100" s="101" t="s">
        <v>783</v>
      </c>
      <c r="D100" s="101" t="s">
        <v>784</v>
      </c>
      <c r="E100" s="86" t="s">
        <v>785</v>
      </c>
      <c r="F100" s="86" t="s">
        <v>786</v>
      </c>
      <c r="G100" s="102">
        <v>221.4</v>
      </c>
      <c r="H100" s="102" t="s">
        <v>787</v>
      </c>
      <c r="I100" s="84" t="s">
        <v>6</v>
      </c>
      <c r="J100" s="103" t="s">
        <v>788</v>
      </c>
      <c r="K100" s="93">
        <v>0</v>
      </c>
      <c r="L100" s="86" t="s">
        <v>221</v>
      </c>
      <c r="M100" s="86" t="s">
        <v>222</v>
      </c>
      <c r="N100" s="92" t="s">
        <v>223</v>
      </c>
      <c r="O100" s="81"/>
    </row>
    <row r="101" spans="1:15" ht="60" customHeight="1" x14ac:dyDescent="0.35">
      <c r="A101" s="100">
        <v>44581</v>
      </c>
      <c r="B101" s="101" t="s">
        <v>789</v>
      </c>
      <c r="C101" s="101" t="s">
        <v>790</v>
      </c>
      <c r="D101" s="101" t="s">
        <v>791</v>
      </c>
      <c r="E101" s="86" t="s">
        <v>312</v>
      </c>
      <c r="F101" s="86" t="s">
        <v>792</v>
      </c>
      <c r="G101" s="102">
        <v>28.9</v>
      </c>
      <c r="H101" s="102" t="s">
        <v>793</v>
      </c>
      <c r="I101" s="84" t="s">
        <v>6</v>
      </c>
      <c r="J101" s="103" t="s">
        <v>794</v>
      </c>
      <c r="K101" s="93">
        <v>0</v>
      </c>
      <c r="L101" s="86" t="s">
        <v>221</v>
      </c>
      <c r="M101" s="86" t="s">
        <v>222</v>
      </c>
      <c r="N101" s="92" t="s">
        <v>232</v>
      </c>
      <c r="O101" s="81"/>
    </row>
    <row r="102" spans="1:15" ht="60" customHeight="1" x14ac:dyDescent="0.35">
      <c r="A102" s="92">
        <v>44581</v>
      </c>
      <c r="B102" s="83" t="s">
        <v>795</v>
      </c>
      <c r="C102" s="84" t="s">
        <v>796</v>
      </c>
      <c r="D102" s="85" t="s">
        <v>797</v>
      </c>
      <c r="E102" s="86" t="s">
        <v>607</v>
      </c>
      <c r="F102" s="87" t="s">
        <v>798</v>
      </c>
      <c r="G102" s="88">
        <v>41.88</v>
      </c>
      <c r="H102" s="88" t="s">
        <v>799</v>
      </c>
      <c r="I102" s="84" t="s">
        <v>6</v>
      </c>
      <c r="J102" s="89" t="s">
        <v>800</v>
      </c>
      <c r="K102" s="93">
        <v>18</v>
      </c>
      <c r="L102" s="98" t="s">
        <v>221</v>
      </c>
      <c r="M102" s="86" t="s">
        <v>222</v>
      </c>
      <c r="N102" s="85" t="s">
        <v>232</v>
      </c>
      <c r="O102" s="81"/>
    </row>
    <row r="103" spans="1:15" ht="60" customHeight="1" x14ac:dyDescent="0.35">
      <c r="A103" s="82">
        <v>44581</v>
      </c>
      <c r="B103" s="83" t="s">
        <v>801</v>
      </c>
      <c r="C103" s="84" t="s">
        <v>802</v>
      </c>
      <c r="D103" s="85" t="s">
        <v>803</v>
      </c>
      <c r="E103" s="86" t="s">
        <v>408</v>
      </c>
      <c r="F103" s="87" t="s">
        <v>804</v>
      </c>
      <c r="G103" s="88">
        <v>60.5</v>
      </c>
      <c r="H103" s="96" t="s">
        <v>805</v>
      </c>
      <c r="I103" s="84" t="s">
        <v>6</v>
      </c>
      <c r="J103" s="89" t="s">
        <v>806</v>
      </c>
      <c r="K103" s="90">
        <v>9</v>
      </c>
      <c r="L103" s="86" t="s">
        <v>221</v>
      </c>
      <c r="M103" s="86" t="s">
        <v>222</v>
      </c>
      <c r="N103" s="91" t="s">
        <v>223</v>
      </c>
      <c r="O103" s="105"/>
    </row>
    <row r="104" spans="1:15" ht="60" customHeight="1" x14ac:dyDescent="0.35">
      <c r="A104" s="82">
        <v>44581</v>
      </c>
      <c r="B104" s="83" t="s">
        <v>807</v>
      </c>
      <c r="C104" s="84" t="s">
        <v>808</v>
      </c>
      <c r="D104" s="85" t="s">
        <v>809</v>
      </c>
      <c r="E104" s="86" t="s">
        <v>408</v>
      </c>
      <c r="F104" s="87" t="s">
        <v>810</v>
      </c>
      <c r="G104" s="88">
        <v>158</v>
      </c>
      <c r="H104" s="96" t="s">
        <v>811</v>
      </c>
      <c r="I104" s="84" t="s">
        <v>6</v>
      </c>
      <c r="J104" s="89" t="s">
        <v>812</v>
      </c>
      <c r="K104" s="90">
        <v>9</v>
      </c>
      <c r="L104" s="86" t="s">
        <v>221</v>
      </c>
      <c r="M104" s="86" t="s">
        <v>222</v>
      </c>
      <c r="N104" s="91" t="s">
        <v>223</v>
      </c>
      <c r="O104" s="105"/>
    </row>
    <row r="105" spans="1:15" ht="60" customHeight="1" x14ac:dyDescent="0.35">
      <c r="A105" s="82">
        <v>44581</v>
      </c>
      <c r="B105" s="83" t="s">
        <v>813</v>
      </c>
      <c r="C105" s="84" t="s">
        <v>814</v>
      </c>
      <c r="D105" s="85" t="s">
        <v>815</v>
      </c>
      <c r="E105" s="86" t="s">
        <v>506</v>
      </c>
      <c r="F105" s="87" t="s">
        <v>816</v>
      </c>
      <c r="G105" s="88">
        <v>177.9</v>
      </c>
      <c r="H105" s="96" t="s">
        <v>817</v>
      </c>
      <c r="I105" s="84" t="s">
        <v>6</v>
      </c>
      <c r="J105" s="89" t="s">
        <v>818</v>
      </c>
      <c r="K105" s="90">
        <v>9</v>
      </c>
      <c r="L105" s="86" t="s">
        <v>221</v>
      </c>
      <c r="M105" s="86" t="s">
        <v>222</v>
      </c>
      <c r="N105" s="91" t="s">
        <v>223</v>
      </c>
      <c r="O105" s="81"/>
    </row>
    <row r="106" spans="1:15" ht="60" customHeight="1" x14ac:dyDescent="0.35">
      <c r="A106" s="82">
        <v>44581</v>
      </c>
      <c r="B106" s="83" t="s">
        <v>819</v>
      </c>
      <c r="C106" s="84" t="s">
        <v>820</v>
      </c>
      <c r="D106" s="85" t="s">
        <v>821</v>
      </c>
      <c r="E106" s="86" t="s">
        <v>822</v>
      </c>
      <c r="F106" s="87" t="s">
        <v>823</v>
      </c>
      <c r="G106" s="88">
        <v>81.819999999999993</v>
      </c>
      <c r="H106" s="96" t="s">
        <v>824</v>
      </c>
      <c r="I106" s="84" t="s">
        <v>6</v>
      </c>
      <c r="J106" s="89" t="s">
        <v>825</v>
      </c>
      <c r="K106" s="90">
        <v>9</v>
      </c>
      <c r="L106" s="86" t="s">
        <v>221</v>
      </c>
      <c r="M106" s="86" t="s">
        <v>222</v>
      </c>
      <c r="N106" s="91" t="s">
        <v>223</v>
      </c>
      <c r="O106" s="81"/>
    </row>
    <row r="107" spans="1:15" ht="60" customHeight="1" x14ac:dyDescent="0.35">
      <c r="A107" s="92">
        <v>44581</v>
      </c>
      <c r="B107" s="83" t="s">
        <v>826</v>
      </c>
      <c r="C107" s="84" t="s">
        <v>827</v>
      </c>
      <c r="D107" s="85" t="s">
        <v>828</v>
      </c>
      <c r="E107" s="86" t="s">
        <v>829</v>
      </c>
      <c r="F107" s="87" t="s">
        <v>830</v>
      </c>
      <c r="G107" s="88">
        <v>497.28</v>
      </c>
      <c r="H107" s="96" t="s">
        <v>831</v>
      </c>
      <c r="I107" s="84" t="s">
        <v>6</v>
      </c>
      <c r="J107" s="89" t="s">
        <v>832</v>
      </c>
      <c r="K107" s="97" t="s">
        <v>254</v>
      </c>
      <c r="L107" s="98" t="s">
        <v>221</v>
      </c>
      <c r="M107" s="86" t="s">
        <v>222</v>
      </c>
      <c r="N107" s="85" t="s">
        <v>232</v>
      </c>
      <c r="O107" s="81"/>
    </row>
    <row r="108" spans="1:15" ht="60" customHeight="1" x14ac:dyDescent="0.35">
      <c r="A108" s="92">
        <v>44581</v>
      </c>
      <c r="B108" s="83" t="s">
        <v>833</v>
      </c>
      <c r="C108" s="84" t="s">
        <v>834</v>
      </c>
      <c r="D108" s="85" t="s">
        <v>835</v>
      </c>
      <c r="E108" s="86" t="s">
        <v>836</v>
      </c>
      <c r="F108" s="87" t="s">
        <v>837</v>
      </c>
      <c r="G108" s="88">
        <v>800</v>
      </c>
      <c r="H108" s="96" t="s">
        <v>838</v>
      </c>
      <c r="I108" s="84" t="s">
        <v>6</v>
      </c>
      <c r="J108" s="89" t="s">
        <v>839</v>
      </c>
      <c r="K108" s="97" t="s">
        <v>254</v>
      </c>
      <c r="L108" s="98" t="s">
        <v>221</v>
      </c>
      <c r="M108" s="98" t="s">
        <v>222</v>
      </c>
      <c r="N108" s="85" t="s">
        <v>232</v>
      </c>
      <c r="O108" s="81"/>
    </row>
    <row r="109" spans="1:15" ht="60" customHeight="1" x14ac:dyDescent="0.35">
      <c r="A109" s="92">
        <v>44581</v>
      </c>
      <c r="B109" s="83" t="s">
        <v>840</v>
      </c>
      <c r="C109" s="84" t="s">
        <v>841</v>
      </c>
      <c r="D109" s="85" t="s">
        <v>842</v>
      </c>
      <c r="E109" s="86" t="s">
        <v>614</v>
      </c>
      <c r="F109" s="87" t="s">
        <v>843</v>
      </c>
      <c r="G109" s="88">
        <v>8275.02</v>
      </c>
      <c r="H109" s="96" t="s">
        <v>844</v>
      </c>
      <c r="I109" s="84" t="s">
        <v>6</v>
      </c>
      <c r="J109" s="89" t="s">
        <v>845</v>
      </c>
      <c r="K109" s="97" t="s">
        <v>254</v>
      </c>
      <c r="L109" s="98" t="s">
        <v>255</v>
      </c>
      <c r="M109" s="98"/>
      <c r="N109" s="85" t="s">
        <v>232</v>
      </c>
      <c r="O109" s="81"/>
    </row>
    <row r="110" spans="1:15" ht="60" customHeight="1" x14ac:dyDescent="0.35">
      <c r="A110" s="92">
        <v>44581</v>
      </c>
      <c r="B110" s="83" t="s">
        <v>637</v>
      </c>
      <c r="C110" s="84" t="s">
        <v>846</v>
      </c>
      <c r="D110" s="85" t="s">
        <v>847</v>
      </c>
      <c r="E110" s="86" t="s">
        <v>848</v>
      </c>
      <c r="F110" s="87" t="s">
        <v>849</v>
      </c>
      <c r="G110" s="88">
        <v>324</v>
      </c>
      <c r="H110" s="96" t="s">
        <v>850</v>
      </c>
      <c r="I110" s="84" t="s">
        <v>6</v>
      </c>
      <c r="J110" s="89" t="s">
        <v>851</v>
      </c>
      <c r="K110" s="97">
        <v>18</v>
      </c>
      <c r="L110" s="98" t="s">
        <v>221</v>
      </c>
      <c r="M110" s="86" t="s">
        <v>222</v>
      </c>
      <c r="N110" s="85" t="s">
        <v>223</v>
      </c>
      <c r="O110" s="81"/>
    </row>
    <row r="111" spans="1:15" ht="60" customHeight="1" x14ac:dyDescent="0.35">
      <c r="A111" s="92">
        <v>44581</v>
      </c>
      <c r="B111" s="83" t="s">
        <v>852</v>
      </c>
      <c r="C111" s="84" t="s">
        <v>853</v>
      </c>
      <c r="D111" s="85" t="s">
        <v>854</v>
      </c>
      <c r="E111" s="86" t="s">
        <v>855</v>
      </c>
      <c r="F111" s="87" t="s">
        <v>856</v>
      </c>
      <c r="G111" s="88">
        <v>270</v>
      </c>
      <c r="H111" s="96" t="s">
        <v>857</v>
      </c>
      <c r="I111" s="84" t="s">
        <v>6</v>
      </c>
      <c r="J111" s="89" t="s">
        <v>858</v>
      </c>
      <c r="K111" s="97">
        <v>18</v>
      </c>
      <c r="L111" s="86" t="s">
        <v>221</v>
      </c>
      <c r="M111" s="86" t="s">
        <v>222</v>
      </c>
      <c r="N111" s="85" t="s">
        <v>223</v>
      </c>
      <c r="O111" s="81"/>
    </row>
    <row r="112" spans="1:15" ht="60" customHeight="1" x14ac:dyDescent="0.35">
      <c r="A112" s="92">
        <v>44581</v>
      </c>
      <c r="B112" s="83" t="s">
        <v>859</v>
      </c>
      <c r="C112" s="84" t="s">
        <v>853</v>
      </c>
      <c r="D112" s="85" t="s">
        <v>860</v>
      </c>
      <c r="E112" s="86" t="s">
        <v>855</v>
      </c>
      <c r="F112" s="87" t="s">
        <v>861</v>
      </c>
      <c r="G112" s="88">
        <v>78.75</v>
      </c>
      <c r="H112" s="96" t="s">
        <v>862</v>
      </c>
      <c r="I112" s="84" t="s">
        <v>6</v>
      </c>
      <c r="J112" s="89" t="s">
        <v>863</v>
      </c>
      <c r="K112" s="97">
        <v>18</v>
      </c>
      <c r="L112" s="86" t="s">
        <v>221</v>
      </c>
      <c r="M112" s="86" t="s">
        <v>222</v>
      </c>
      <c r="N112" s="85" t="s">
        <v>223</v>
      </c>
      <c r="O112" s="81"/>
    </row>
    <row r="113" spans="1:15" ht="60" customHeight="1" x14ac:dyDescent="0.35">
      <c r="A113" s="92">
        <v>44581</v>
      </c>
      <c r="B113" s="83" t="s">
        <v>644</v>
      </c>
      <c r="C113" s="84" t="s">
        <v>864</v>
      </c>
      <c r="D113" s="85" t="s">
        <v>865</v>
      </c>
      <c r="E113" s="86" t="s">
        <v>866</v>
      </c>
      <c r="F113" s="87" t="s">
        <v>867</v>
      </c>
      <c r="G113" s="88">
        <v>339.84</v>
      </c>
      <c r="H113" s="96" t="s">
        <v>868</v>
      </c>
      <c r="I113" s="84" t="s">
        <v>6</v>
      </c>
      <c r="J113" s="89" t="s">
        <v>869</v>
      </c>
      <c r="K113" s="97">
        <v>18</v>
      </c>
      <c r="L113" s="98" t="s">
        <v>221</v>
      </c>
      <c r="M113" s="86" t="s">
        <v>222</v>
      </c>
      <c r="N113" s="85" t="s">
        <v>223</v>
      </c>
      <c r="O113" s="81"/>
    </row>
    <row r="114" spans="1:15" ht="60" customHeight="1" x14ac:dyDescent="0.35">
      <c r="A114" s="92">
        <v>44581</v>
      </c>
      <c r="B114" s="83" t="s">
        <v>870</v>
      </c>
      <c r="C114" s="84" t="s">
        <v>871</v>
      </c>
      <c r="D114" s="85" t="s">
        <v>872</v>
      </c>
      <c r="E114" s="86" t="s">
        <v>873</v>
      </c>
      <c r="F114" s="87" t="s">
        <v>874</v>
      </c>
      <c r="G114" s="88">
        <v>26.67</v>
      </c>
      <c r="H114" s="96" t="s">
        <v>875</v>
      </c>
      <c r="I114" s="84" t="s">
        <v>6</v>
      </c>
      <c r="J114" s="89" t="s">
        <v>876</v>
      </c>
      <c r="K114" s="97">
        <v>18</v>
      </c>
      <c r="L114" s="86" t="s">
        <v>221</v>
      </c>
      <c r="M114" s="86" t="s">
        <v>222</v>
      </c>
      <c r="N114" s="85" t="s">
        <v>223</v>
      </c>
      <c r="O114" s="81"/>
    </row>
    <row r="115" spans="1:15" ht="60" customHeight="1" x14ac:dyDescent="0.35">
      <c r="A115" s="92">
        <v>44581</v>
      </c>
      <c r="B115" s="83" t="s">
        <v>877</v>
      </c>
      <c r="C115" s="84" t="s">
        <v>871</v>
      </c>
      <c r="D115" s="85" t="s">
        <v>878</v>
      </c>
      <c r="E115" s="86" t="s">
        <v>873</v>
      </c>
      <c r="F115" s="87" t="s">
        <v>879</v>
      </c>
      <c r="G115" s="88">
        <v>480</v>
      </c>
      <c r="H115" s="96" t="s">
        <v>880</v>
      </c>
      <c r="I115" s="84" t="s">
        <v>6</v>
      </c>
      <c r="J115" s="89" t="s">
        <v>881</v>
      </c>
      <c r="K115" s="97">
        <v>18</v>
      </c>
      <c r="L115" s="98" t="s">
        <v>221</v>
      </c>
      <c r="M115" s="86" t="s">
        <v>222</v>
      </c>
      <c r="N115" s="85" t="s">
        <v>223</v>
      </c>
      <c r="O115" s="81"/>
    </row>
    <row r="116" spans="1:15" ht="60" customHeight="1" x14ac:dyDescent="0.35">
      <c r="A116" s="92">
        <v>44581</v>
      </c>
      <c r="B116" s="83" t="s">
        <v>657</v>
      </c>
      <c r="C116" s="84" t="s">
        <v>882</v>
      </c>
      <c r="D116" s="85" t="s">
        <v>883</v>
      </c>
      <c r="E116" s="86" t="s">
        <v>884</v>
      </c>
      <c r="F116" s="87" t="s">
        <v>885</v>
      </c>
      <c r="G116" s="88">
        <v>280</v>
      </c>
      <c r="H116" s="96" t="s">
        <v>886</v>
      </c>
      <c r="I116" s="84" t="s">
        <v>6</v>
      </c>
      <c r="J116" s="89" t="s">
        <v>887</v>
      </c>
      <c r="K116" s="97">
        <v>18</v>
      </c>
      <c r="L116" s="86" t="s">
        <v>221</v>
      </c>
      <c r="M116" s="86" t="s">
        <v>222</v>
      </c>
      <c r="N116" s="85" t="s">
        <v>223</v>
      </c>
      <c r="O116" s="81"/>
    </row>
    <row r="117" spans="1:15" ht="60" customHeight="1" x14ac:dyDescent="0.35">
      <c r="A117" s="92">
        <v>44581</v>
      </c>
      <c r="B117" s="83" t="s">
        <v>664</v>
      </c>
      <c r="C117" s="84" t="s">
        <v>888</v>
      </c>
      <c r="D117" s="85" t="s">
        <v>889</v>
      </c>
      <c r="E117" s="86" t="s">
        <v>890</v>
      </c>
      <c r="F117" s="87" t="s">
        <v>891</v>
      </c>
      <c r="G117" s="88">
        <v>89.25</v>
      </c>
      <c r="H117" s="96" t="s">
        <v>892</v>
      </c>
      <c r="I117" s="84" t="s">
        <v>6</v>
      </c>
      <c r="J117" s="89" t="s">
        <v>893</v>
      </c>
      <c r="K117" s="97">
        <v>18</v>
      </c>
      <c r="L117" s="86" t="s">
        <v>221</v>
      </c>
      <c r="M117" s="86" t="s">
        <v>222</v>
      </c>
      <c r="N117" s="85" t="s">
        <v>223</v>
      </c>
      <c r="O117" s="81"/>
    </row>
    <row r="118" spans="1:15" ht="60" customHeight="1" x14ac:dyDescent="0.35">
      <c r="A118" s="92">
        <v>44581</v>
      </c>
      <c r="B118" s="83" t="s">
        <v>894</v>
      </c>
      <c r="C118" s="84" t="s">
        <v>895</v>
      </c>
      <c r="D118" s="85" t="s">
        <v>896</v>
      </c>
      <c r="E118" s="86" t="s">
        <v>897</v>
      </c>
      <c r="F118" s="87" t="s">
        <v>898</v>
      </c>
      <c r="G118" s="88">
        <v>36151.879999999997</v>
      </c>
      <c r="H118" s="96" t="s">
        <v>899</v>
      </c>
      <c r="I118" s="84" t="s">
        <v>6</v>
      </c>
      <c r="J118" s="89" t="s">
        <v>900</v>
      </c>
      <c r="K118" s="97" t="s">
        <v>901</v>
      </c>
      <c r="L118" s="86" t="s">
        <v>221</v>
      </c>
      <c r="M118" s="86" t="s">
        <v>231</v>
      </c>
      <c r="N118" s="85" t="s">
        <v>232</v>
      </c>
      <c r="O118" s="81"/>
    </row>
    <row r="119" spans="1:15" ht="60" customHeight="1" x14ac:dyDescent="0.35">
      <c r="A119" s="100">
        <v>44582</v>
      </c>
      <c r="B119" s="101" t="s">
        <v>902</v>
      </c>
      <c r="C119" s="106">
        <v>4522</v>
      </c>
      <c r="D119" s="101">
        <v>21000638</v>
      </c>
      <c r="E119" s="86" t="s">
        <v>903</v>
      </c>
      <c r="F119" s="86" t="s">
        <v>904</v>
      </c>
      <c r="G119" s="102">
        <v>115.2</v>
      </c>
      <c r="H119" s="107">
        <v>186</v>
      </c>
      <c r="I119" s="84" t="s">
        <v>6</v>
      </c>
      <c r="J119" s="103">
        <v>22000148</v>
      </c>
      <c r="K119" s="93">
        <v>9</v>
      </c>
      <c r="L119" s="86" t="s">
        <v>221</v>
      </c>
      <c r="M119" s="86" t="s">
        <v>222</v>
      </c>
      <c r="N119" s="92" t="s">
        <v>223</v>
      </c>
      <c r="O119" s="81"/>
    </row>
    <row r="120" spans="1:15" ht="60" customHeight="1" x14ac:dyDescent="0.35">
      <c r="A120" s="100">
        <v>44582</v>
      </c>
      <c r="B120" s="101" t="s">
        <v>193</v>
      </c>
      <c r="C120" s="101" t="s">
        <v>905</v>
      </c>
      <c r="D120" s="101" t="s">
        <v>906</v>
      </c>
      <c r="E120" s="86" t="s">
        <v>907</v>
      </c>
      <c r="F120" s="86" t="s">
        <v>908</v>
      </c>
      <c r="G120" s="102">
        <v>25</v>
      </c>
      <c r="H120" s="102" t="s">
        <v>909</v>
      </c>
      <c r="I120" s="84" t="s">
        <v>6</v>
      </c>
      <c r="J120" s="103" t="s">
        <v>910</v>
      </c>
      <c r="K120" s="93">
        <v>0</v>
      </c>
      <c r="L120" s="86" t="s">
        <v>221</v>
      </c>
      <c r="M120" s="86" t="s">
        <v>222</v>
      </c>
      <c r="N120" s="92" t="s">
        <v>223</v>
      </c>
      <c r="O120" s="81"/>
    </row>
    <row r="121" spans="1:15" ht="60" customHeight="1" x14ac:dyDescent="0.35">
      <c r="A121" s="100">
        <v>44582</v>
      </c>
      <c r="B121" s="101">
        <v>219</v>
      </c>
      <c r="C121" s="101" t="s">
        <v>584</v>
      </c>
      <c r="D121" s="101" t="s">
        <v>911</v>
      </c>
      <c r="E121" s="86" t="s">
        <v>292</v>
      </c>
      <c r="F121" s="86" t="s">
        <v>912</v>
      </c>
      <c r="G121" s="102">
        <v>25</v>
      </c>
      <c r="H121" s="102" t="s">
        <v>913</v>
      </c>
      <c r="I121" s="84" t="s">
        <v>6</v>
      </c>
      <c r="J121" s="103" t="s">
        <v>914</v>
      </c>
      <c r="K121" s="93">
        <v>0</v>
      </c>
      <c r="L121" s="86" t="s">
        <v>221</v>
      </c>
      <c r="M121" s="86" t="s">
        <v>222</v>
      </c>
      <c r="N121" s="92" t="s">
        <v>223</v>
      </c>
      <c r="O121" s="81"/>
    </row>
    <row r="122" spans="1:15" ht="60" customHeight="1" x14ac:dyDescent="0.35">
      <c r="A122" s="92">
        <v>44582</v>
      </c>
      <c r="B122" s="83" t="s">
        <v>915</v>
      </c>
      <c r="C122" s="84" t="s">
        <v>916</v>
      </c>
      <c r="D122" s="85" t="s">
        <v>917</v>
      </c>
      <c r="E122" s="86" t="s">
        <v>918</v>
      </c>
      <c r="F122" s="87" t="s">
        <v>919</v>
      </c>
      <c r="G122" s="88">
        <v>333.22</v>
      </c>
      <c r="H122" s="88" t="s">
        <v>920</v>
      </c>
      <c r="I122" s="84" t="s">
        <v>6</v>
      </c>
      <c r="J122" s="89" t="s">
        <v>921</v>
      </c>
      <c r="K122" s="93">
        <v>18</v>
      </c>
      <c r="L122" s="86" t="s">
        <v>221</v>
      </c>
      <c r="M122" s="86" t="s">
        <v>231</v>
      </c>
      <c r="N122" s="85" t="s">
        <v>232</v>
      </c>
      <c r="O122" s="81"/>
    </row>
    <row r="123" spans="1:15" ht="60" customHeight="1" x14ac:dyDescent="0.35">
      <c r="A123" s="92">
        <v>44582</v>
      </c>
      <c r="B123" s="83" t="s">
        <v>922</v>
      </c>
      <c r="C123" s="84" t="s">
        <v>923</v>
      </c>
      <c r="D123" s="85" t="s">
        <v>924</v>
      </c>
      <c r="E123" s="86" t="s">
        <v>925</v>
      </c>
      <c r="F123" s="87" t="s">
        <v>926</v>
      </c>
      <c r="G123" s="88">
        <v>107.97</v>
      </c>
      <c r="H123" s="88" t="s">
        <v>927</v>
      </c>
      <c r="I123" s="84" t="s">
        <v>6</v>
      </c>
      <c r="J123" s="89" t="s">
        <v>928</v>
      </c>
      <c r="K123" s="93">
        <v>18</v>
      </c>
      <c r="L123" s="86" t="s">
        <v>221</v>
      </c>
      <c r="M123" s="86" t="s">
        <v>222</v>
      </c>
      <c r="N123" s="85" t="s">
        <v>223</v>
      </c>
      <c r="O123" s="81"/>
    </row>
    <row r="124" spans="1:15" ht="60" customHeight="1" x14ac:dyDescent="0.35">
      <c r="A124" s="92">
        <v>44582</v>
      </c>
      <c r="B124" s="83" t="s">
        <v>929</v>
      </c>
      <c r="C124" s="84" t="s">
        <v>930</v>
      </c>
      <c r="D124" s="85" t="s">
        <v>931</v>
      </c>
      <c r="E124" s="86" t="s">
        <v>932</v>
      </c>
      <c r="F124" s="87" t="s">
        <v>933</v>
      </c>
      <c r="G124" s="88">
        <v>11934.68</v>
      </c>
      <c r="H124" s="88" t="s">
        <v>934</v>
      </c>
      <c r="I124" s="84" t="s">
        <v>6</v>
      </c>
      <c r="J124" s="89" t="s">
        <v>935</v>
      </c>
      <c r="K124" s="93">
        <v>18</v>
      </c>
      <c r="L124" s="98" t="s">
        <v>255</v>
      </c>
      <c r="M124" s="98"/>
      <c r="N124" s="85" t="s">
        <v>232</v>
      </c>
      <c r="O124" s="81"/>
    </row>
    <row r="125" spans="1:15" ht="60" customHeight="1" x14ac:dyDescent="0.35">
      <c r="A125" s="92">
        <v>44582</v>
      </c>
      <c r="B125" s="83" t="s">
        <v>936</v>
      </c>
      <c r="C125" s="84" t="s">
        <v>937</v>
      </c>
      <c r="D125" s="85" t="s">
        <v>938</v>
      </c>
      <c r="E125" s="86" t="s">
        <v>227</v>
      </c>
      <c r="F125" s="87" t="s">
        <v>939</v>
      </c>
      <c r="G125" s="88">
        <v>942.8</v>
      </c>
      <c r="H125" s="88" t="s">
        <v>940</v>
      </c>
      <c r="I125" s="84" t="s">
        <v>6</v>
      </c>
      <c r="J125" s="89" t="s">
        <v>941</v>
      </c>
      <c r="K125" s="93">
        <v>18</v>
      </c>
      <c r="L125" s="98" t="s">
        <v>255</v>
      </c>
      <c r="M125" s="98"/>
      <c r="N125" s="85" t="s">
        <v>232</v>
      </c>
      <c r="O125" s="81"/>
    </row>
    <row r="126" spans="1:15" ht="60" customHeight="1" x14ac:dyDescent="0.35">
      <c r="A126" s="92">
        <v>44582</v>
      </c>
      <c r="B126" s="83" t="s">
        <v>942</v>
      </c>
      <c r="C126" s="84" t="s">
        <v>943</v>
      </c>
      <c r="D126" s="85" t="s">
        <v>944</v>
      </c>
      <c r="E126" s="86" t="s">
        <v>945</v>
      </c>
      <c r="F126" s="87" t="s">
        <v>946</v>
      </c>
      <c r="G126" s="88">
        <v>35.630000000000003</v>
      </c>
      <c r="H126" s="88" t="s">
        <v>947</v>
      </c>
      <c r="I126" s="84" t="s">
        <v>6</v>
      </c>
      <c r="J126" s="89" t="s">
        <v>948</v>
      </c>
      <c r="K126" s="93">
        <v>18</v>
      </c>
      <c r="L126" s="98" t="s">
        <v>221</v>
      </c>
      <c r="M126" s="86" t="s">
        <v>222</v>
      </c>
      <c r="N126" s="85" t="s">
        <v>232</v>
      </c>
      <c r="O126" s="81"/>
    </row>
    <row r="127" spans="1:15" ht="60" customHeight="1" x14ac:dyDescent="0.35">
      <c r="A127" s="92">
        <v>44582</v>
      </c>
      <c r="B127" s="83" t="s">
        <v>949</v>
      </c>
      <c r="C127" s="84" t="s">
        <v>943</v>
      </c>
      <c r="D127" s="85" t="s">
        <v>950</v>
      </c>
      <c r="E127" s="86" t="s">
        <v>945</v>
      </c>
      <c r="F127" s="86" t="s">
        <v>951</v>
      </c>
      <c r="G127" s="88">
        <v>106.88</v>
      </c>
      <c r="H127" s="88" t="s">
        <v>952</v>
      </c>
      <c r="I127" s="84" t="s">
        <v>6</v>
      </c>
      <c r="J127" s="89" t="s">
        <v>953</v>
      </c>
      <c r="K127" s="93">
        <v>18</v>
      </c>
      <c r="L127" s="98" t="s">
        <v>221</v>
      </c>
      <c r="M127" s="86" t="s">
        <v>222</v>
      </c>
      <c r="N127" s="85" t="s">
        <v>232</v>
      </c>
      <c r="O127" s="81"/>
    </row>
    <row r="128" spans="1:15" ht="60" customHeight="1" x14ac:dyDescent="0.35">
      <c r="A128" s="92">
        <v>44582</v>
      </c>
      <c r="B128" s="83" t="s">
        <v>954</v>
      </c>
      <c r="C128" s="84" t="s">
        <v>955</v>
      </c>
      <c r="D128" s="85" t="s">
        <v>956</v>
      </c>
      <c r="E128" s="86" t="s">
        <v>957</v>
      </c>
      <c r="F128" s="87" t="s">
        <v>958</v>
      </c>
      <c r="G128" s="88">
        <v>120</v>
      </c>
      <c r="H128" s="88" t="s">
        <v>959</v>
      </c>
      <c r="I128" s="84" t="s">
        <v>6</v>
      </c>
      <c r="J128" s="89" t="s">
        <v>960</v>
      </c>
      <c r="K128" s="93">
        <v>18</v>
      </c>
      <c r="L128" s="98" t="s">
        <v>221</v>
      </c>
      <c r="M128" s="86" t="s">
        <v>222</v>
      </c>
      <c r="N128" s="85" t="s">
        <v>232</v>
      </c>
      <c r="O128" s="81"/>
    </row>
    <row r="129" spans="1:15" ht="60" customHeight="1" x14ac:dyDescent="0.35">
      <c r="A129" s="92">
        <v>44582</v>
      </c>
      <c r="B129" s="83" t="s">
        <v>961</v>
      </c>
      <c r="C129" s="84" t="s">
        <v>962</v>
      </c>
      <c r="D129" s="85" t="s">
        <v>963</v>
      </c>
      <c r="E129" s="86" t="s">
        <v>964</v>
      </c>
      <c r="F129" s="87" t="s">
        <v>965</v>
      </c>
      <c r="G129" s="88">
        <v>413.35</v>
      </c>
      <c r="H129" s="88" t="s">
        <v>378</v>
      </c>
      <c r="I129" s="84" t="s">
        <v>6</v>
      </c>
      <c r="J129" s="89" t="s">
        <v>966</v>
      </c>
      <c r="K129" s="93">
        <v>18</v>
      </c>
      <c r="L129" s="98" t="s">
        <v>221</v>
      </c>
      <c r="M129" s="86" t="s">
        <v>222</v>
      </c>
      <c r="N129" s="85" t="s">
        <v>223</v>
      </c>
      <c r="O129" s="81"/>
    </row>
    <row r="130" spans="1:15" ht="60" customHeight="1" x14ac:dyDescent="0.35">
      <c r="A130" s="92">
        <v>44582</v>
      </c>
      <c r="B130" s="83" t="s">
        <v>967</v>
      </c>
      <c r="C130" s="84" t="s">
        <v>968</v>
      </c>
      <c r="D130" s="85" t="s">
        <v>969</v>
      </c>
      <c r="E130" s="86" t="s">
        <v>970</v>
      </c>
      <c r="F130" s="87" t="s">
        <v>971</v>
      </c>
      <c r="G130" s="88">
        <v>29.17</v>
      </c>
      <c r="H130" s="88" t="s">
        <v>972</v>
      </c>
      <c r="I130" s="84" t="s">
        <v>6</v>
      </c>
      <c r="J130" s="89" t="s">
        <v>973</v>
      </c>
      <c r="K130" s="93">
        <v>18</v>
      </c>
      <c r="L130" s="86" t="s">
        <v>221</v>
      </c>
      <c r="M130" s="86" t="s">
        <v>222</v>
      </c>
      <c r="N130" s="85" t="s">
        <v>223</v>
      </c>
      <c r="O130" s="81"/>
    </row>
    <row r="131" spans="1:15" ht="60" customHeight="1" x14ac:dyDescent="0.35">
      <c r="A131" s="92">
        <v>44582</v>
      </c>
      <c r="B131" s="83" t="s">
        <v>974</v>
      </c>
      <c r="C131" s="84" t="s">
        <v>975</v>
      </c>
      <c r="D131" s="85" t="s">
        <v>976</v>
      </c>
      <c r="E131" s="86" t="s">
        <v>977</v>
      </c>
      <c r="F131" s="86" t="s">
        <v>978</v>
      </c>
      <c r="G131" s="88">
        <v>70</v>
      </c>
      <c r="H131" s="88" t="s">
        <v>979</v>
      </c>
      <c r="I131" s="84" t="s">
        <v>6</v>
      </c>
      <c r="J131" s="89" t="s">
        <v>980</v>
      </c>
      <c r="K131" s="93">
        <v>18</v>
      </c>
      <c r="L131" s="86" t="s">
        <v>221</v>
      </c>
      <c r="M131" s="86" t="s">
        <v>222</v>
      </c>
      <c r="N131" s="85" t="s">
        <v>223</v>
      </c>
      <c r="O131" s="81"/>
    </row>
    <row r="132" spans="1:15" ht="60" customHeight="1" x14ac:dyDescent="0.35">
      <c r="A132" s="92">
        <v>44582</v>
      </c>
      <c r="B132" s="83" t="s">
        <v>981</v>
      </c>
      <c r="C132" s="84" t="s">
        <v>982</v>
      </c>
      <c r="D132" s="85" t="s">
        <v>983</v>
      </c>
      <c r="E132" s="86" t="s">
        <v>984</v>
      </c>
      <c r="F132" s="86" t="s">
        <v>985</v>
      </c>
      <c r="G132" s="88">
        <v>14.4</v>
      </c>
      <c r="H132" s="88" t="s">
        <v>986</v>
      </c>
      <c r="I132" s="84" t="s">
        <v>6</v>
      </c>
      <c r="J132" s="89" t="s">
        <v>987</v>
      </c>
      <c r="K132" s="93">
        <v>18</v>
      </c>
      <c r="L132" s="98" t="s">
        <v>221</v>
      </c>
      <c r="M132" s="86" t="s">
        <v>222</v>
      </c>
      <c r="N132" s="85" t="s">
        <v>232</v>
      </c>
      <c r="O132" s="81"/>
    </row>
    <row r="133" spans="1:15" ht="60" customHeight="1" x14ac:dyDescent="0.35">
      <c r="A133" s="82">
        <v>44582</v>
      </c>
      <c r="B133" s="83" t="s">
        <v>988</v>
      </c>
      <c r="C133" s="84" t="s">
        <v>989</v>
      </c>
      <c r="D133" s="85" t="s">
        <v>990</v>
      </c>
      <c r="E133" s="86" t="s">
        <v>991</v>
      </c>
      <c r="F133" s="87" t="s">
        <v>992</v>
      </c>
      <c r="G133" s="88">
        <v>48.53</v>
      </c>
      <c r="H133" s="96" t="s">
        <v>993</v>
      </c>
      <c r="I133" s="84" t="s">
        <v>6</v>
      </c>
      <c r="J133" s="89" t="s">
        <v>994</v>
      </c>
      <c r="K133" s="90">
        <v>9</v>
      </c>
      <c r="L133" s="86" t="s">
        <v>221</v>
      </c>
      <c r="M133" s="86" t="s">
        <v>222</v>
      </c>
      <c r="N133" s="91" t="s">
        <v>223</v>
      </c>
      <c r="O133" s="81"/>
    </row>
    <row r="134" spans="1:15" ht="60" customHeight="1" x14ac:dyDescent="0.35">
      <c r="A134" s="82">
        <v>44582</v>
      </c>
      <c r="B134" s="83" t="s">
        <v>995</v>
      </c>
      <c r="C134" s="84" t="s">
        <v>989</v>
      </c>
      <c r="D134" s="85" t="s">
        <v>996</v>
      </c>
      <c r="E134" s="86" t="s">
        <v>991</v>
      </c>
      <c r="F134" s="87" t="s">
        <v>997</v>
      </c>
      <c r="G134" s="88">
        <v>41.6</v>
      </c>
      <c r="H134" s="96" t="s">
        <v>998</v>
      </c>
      <c r="I134" s="84" t="s">
        <v>6</v>
      </c>
      <c r="J134" s="89" t="s">
        <v>999</v>
      </c>
      <c r="K134" s="90">
        <v>9</v>
      </c>
      <c r="L134" s="86" t="s">
        <v>221</v>
      </c>
      <c r="M134" s="86" t="s">
        <v>222</v>
      </c>
      <c r="N134" s="91" t="s">
        <v>223</v>
      </c>
      <c r="O134" s="81"/>
    </row>
    <row r="135" spans="1:15" ht="60" customHeight="1" x14ac:dyDescent="0.35">
      <c r="A135" s="82">
        <v>44582</v>
      </c>
      <c r="B135" s="83" t="s">
        <v>1000</v>
      </c>
      <c r="C135" s="84" t="s">
        <v>1001</v>
      </c>
      <c r="D135" s="85" t="s">
        <v>1002</v>
      </c>
      <c r="E135" s="86" t="s">
        <v>285</v>
      </c>
      <c r="F135" s="87" t="s">
        <v>1003</v>
      </c>
      <c r="G135" s="88">
        <v>210</v>
      </c>
      <c r="H135" s="96" t="s">
        <v>1004</v>
      </c>
      <c r="I135" s="84" t="s">
        <v>6</v>
      </c>
      <c r="J135" s="89" t="s">
        <v>1005</v>
      </c>
      <c r="K135" s="90">
        <v>9</v>
      </c>
      <c r="L135" s="86" t="s">
        <v>221</v>
      </c>
      <c r="M135" s="86" t="s">
        <v>222</v>
      </c>
      <c r="N135" s="91" t="s">
        <v>223</v>
      </c>
      <c r="O135" s="81"/>
    </row>
    <row r="136" spans="1:15" ht="60" customHeight="1" x14ac:dyDescent="0.35">
      <c r="A136" s="82">
        <v>44582</v>
      </c>
      <c r="B136" s="83" t="s">
        <v>1006</v>
      </c>
      <c r="C136" s="84" t="s">
        <v>1007</v>
      </c>
      <c r="D136" s="85" t="s">
        <v>1008</v>
      </c>
      <c r="E136" s="86" t="s">
        <v>1009</v>
      </c>
      <c r="F136" s="87" t="s">
        <v>1010</v>
      </c>
      <c r="G136" s="88">
        <v>30</v>
      </c>
      <c r="H136" s="96" t="s">
        <v>1011</v>
      </c>
      <c r="I136" s="84" t="s">
        <v>6</v>
      </c>
      <c r="J136" s="89" t="s">
        <v>1012</v>
      </c>
      <c r="K136" s="90">
        <v>9</v>
      </c>
      <c r="L136" s="86" t="s">
        <v>221</v>
      </c>
      <c r="M136" s="86" t="s">
        <v>222</v>
      </c>
      <c r="N136" s="91" t="s">
        <v>223</v>
      </c>
      <c r="O136" s="81"/>
    </row>
    <row r="137" spans="1:15" ht="60" customHeight="1" x14ac:dyDescent="0.35">
      <c r="A137" s="82">
        <v>44582</v>
      </c>
      <c r="B137" s="83" t="s">
        <v>1013</v>
      </c>
      <c r="C137" s="84" t="s">
        <v>269</v>
      </c>
      <c r="D137" s="85" t="s">
        <v>1014</v>
      </c>
      <c r="E137" s="86" t="s">
        <v>271</v>
      </c>
      <c r="F137" s="87" t="s">
        <v>272</v>
      </c>
      <c r="G137" s="88">
        <v>137.5</v>
      </c>
      <c r="H137" s="96" t="s">
        <v>1015</v>
      </c>
      <c r="I137" s="84" t="s">
        <v>6</v>
      </c>
      <c r="J137" s="89" t="s">
        <v>1016</v>
      </c>
      <c r="K137" s="90">
        <v>9</v>
      </c>
      <c r="L137" s="86" t="s">
        <v>221</v>
      </c>
      <c r="M137" s="86" t="s">
        <v>222</v>
      </c>
      <c r="N137" s="91" t="s">
        <v>223</v>
      </c>
      <c r="O137" s="81"/>
    </row>
    <row r="138" spans="1:15" ht="60" customHeight="1" x14ac:dyDescent="0.35">
      <c r="A138" s="92">
        <v>44582</v>
      </c>
      <c r="B138" s="83" t="s">
        <v>1017</v>
      </c>
      <c r="C138" s="84" t="s">
        <v>1018</v>
      </c>
      <c r="D138" s="85" t="s">
        <v>1019</v>
      </c>
      <c r="E138" s="86" t="s">
        <v>250</v>
      </c>
      <c r="F138" s="87" t="s">
        <v>1020</v>
      </c>
      <c r="G138" s="88">
        <v>4400</v>
      </c>
      <c r="H138" s="96" t="s">
        <v>1021</v>
      </c>
      <c r="I138" s="84" t="s">
        <v>6</v>
      </c>
      <c r="J138" s="89" t="s">
        <v>1022</v>
      </c>
      <c r="K138" s="97" t="s">
        <v>254</v>
      </c>
      <c r="L138" s="98" t="s">
        <v>255</v>
      </c>
      <c r="M138" s="98"/>
      <c r="N138" s="85" t="s">
        <v>232</v>
      </c>
      <c r="O138" s="81"/>
    </row>
    <row r="139" spans="1:15" ht="60" customHeight="1" x14ac:dyDescent="0.35">
      <c r="A139" s="92">
        <v>44582</v>
      </c>
      <c r="B139" s="83" t="s">
        <v>1023</v>
      </c>
      <c r="C139" s="84" t="s">
        <v>1024</v>
      </c>
      <c r="D139" s="85" t="s">
        <v>1025</v>
      </c>
      <c r="E139" s="86" t="s">
        <v>614</v>
      </c>
      <c r="F139" s="87" t="s">
        <v>1026</v>
      </c>
      <c r="G139" s="88">
        <v>17167</v>
      </c>
      <c r="H139" s="96" t="s">
        <v>1027</v>
      </c>
      <c r="I139" s="84" t="s">
        <v>6</v>
      </c>
      <c r="J139" s="89" t="s">
        <v>1028</v>
      </c>
      <c r="K139" s="97" t="s">
        <v>254</v>
      </c>
      <c r="L139" s="98" t="s">
        <v>255</v>
      </c>
      <c r="M139" s="98"/>
      <c r="N139" s="85" t="s">
        <v>232</v>
      </c>
      <c r="O139" s="81"/>
    </row>
    <row r="140" spans="1:15" ht="60" customHeight="1" x14ac:dyDescent="0.35">
      <c r="A140" s="92">
        <v>44582</v>
      </c>
      <c r="B140" s="83" t="s">
        <v>1029</v>
      </c>
      <c r="C140" s="84" t="s">
        <v>1030</v>
      </c>
      <c r="D140" s="85" t="s">
        <v>1031</v>
      </c>
      <c r="E140" s="86" t="s">
        <v>680</v>
      </c>
      <c r="F140" s="87" t="s">
        <v>1032</v>
      </c>
      <c r="G140" s="88">
        <v>26400</v>
      </c>
      <c r="H140" s="96" t="s">
        <v>1033</v>
      </c>
      <c r="I140" s="84" t="s">
        <v>6</v>
      </c>
      <c r="J140" s="89" t="s">
        <v>1034</v>
      </c>
      <c r="K140" s="97" t="s">
        <v>254</v>
      </c>
      <c r="L140" s="98" t="s">
        <v>255</v>
      </c>
      <c r="M140" s="98"/>
      <c r="N140" s="85" t="s">
        <v>232</v>
      </c>
      <c r="O140" s="81"/>
    </row>
    <row r="141" spans="1:15" ht="60" customHeight="1" x14ac:dyDescent="0.35">
      <c r="A141" s="92">
        <v>44582</v>
      </c>
      <c r="B141" s="83" t="s">
        <v>1035</v>
      </c>
      <c r="C141" s="84" t="s">
        <v>1036</v>
      </c>
      <c r="D141" s="85" t="s">
        <v>1037</v>
      </c>
      <c r="E141" s="86" t="s">
        <v>680</v>
      </c>
      <c r="F141" s="87" t="s">
        <v>1038</v>
      </c>
      <c r="G141" s="88">
        <v>33000</v>
      </c>
      <c r="H141" s="96" t="s">
        <v>1039</v>
      </c>
      <c r="I141" s="84" t="s">
        <v>6</v>
      </c>
      <c r="J141" s="89" t="s">
        <v>1040</v>
      </c>
      <c r="K141" s="97" t="s">
        <v>254</v>
      </c>
      <c r="L141" s="98" t="s">
        <v>255</v>
      </c>
      <c r="M141" s="98"/>
      <c r="N141" s="85" t="s">
        <v>232</v>
      </c>
      <c r="O141" s="81"/>
    </row>
    <row r="142" spans="1:15" ht="60" customHeight="1" x14ac:dyDescent="0.35">
      <c r="A142" s="92">
        <v>44582</v>
      </c>
      <c r="B142" s="83" t="s">
        <v>1041</v>
      </c>
      <c r="C142" s="84" t="s">
        <v>1042</v>
      </c>
      <c r="D142" s="85" t="s">
        <v>1043</v>
      </c>
      <c r="E142" s="86" t="s">
        <v>693</v>
      </c>
      <c r="F142" s="87" t="s">
        <v>1044</v>
      </c>
      <c r="G142" s="88">
        <v>66000</v>
      </c>
      <c r="H142" s="96" t="s">
        <v>1045</v>
      </c>
      <c r="I142" s="84" t="s">
        <v>6</v>
      </c>
      <c r="J142" s="89" t="s">
        <v>1046</v>
      </c>
      <c r="K142" s="97" t="s">
        <v>254</v>
      </c>
      <c r="L142" s="98" t="s">
        <v>255</v>
      </c>
      <c r="M142" s="98"/>
      <c r="N142" s="85" t="s">
        <v>232</v>
      </c>
      <c r="O142" s="81"/>
    </row>
    <row r="143" spans="1:15" ht="60" customHeight="1" x14ac:dyDescent="0.35">
      <c r="A143" s="92">
        <v>44582</v>
      </c>
      <c r="B143" s="83" t="s">
        <v>188</v>
      </c>
      <c r="C143" s="84" t="s">
        <v>1047</v>
      </c>
      <c r="D143" s="85" t="s">
        <v>1048</v>
      </c>
      <c r="E143" s="86" t="s">
        <v>1049</v>
      </c>
      <c r="F143" s="87" t="s">
        <v>1050</v>
      </c>
      <c r="G143" s="88">
        <v>31851.88</v>
      </c>
      <c r="H143" s="96" t="s">
        <v>1051</v>
      </c>
      <c r="I143" s="84" t="s">
        <v>6</v>
      </c>
      <c r="J143" s="89" t="s">
        <v>1052</v>
      </c>
      <c r="K143" s="97" t="s">
        <v>901</v>
      </c>
      <c r="L143" s="86" t="s">
        <v>221</v>
      </c>
      <c r="M143" s="86" t="s">
        <v>231</v>
      </c>
      <c r="N143" s="85" t="s">
        <v>232</v>
      </c>
      <c r="O143" s="81"/>
    </row>
    <row r="144" spans="1:15" ht="60" customHeight="1" x14ac:dyDescent="0.35">
      <c r="A144" s="82">
        <v>44583</v>
      </c>
      <c r="B144" s="83" t="s">
        <v>1053</v>
      </c>
      <c r="C144" s="84" t="s">
        <v>362</v>
      </c>
      <c r="D144" s="85" t="s">
        <v>1054</v>
      </c>
      <c r="E144" s="86" t="s">
        <v>292</v>
      </c>
      <c r="F144" s="87" t="s">
        <v>1055</v>
      </c>
      <c r="G144" s="88">
        <v>60</v>
      </c>
      <c r="H144" s="96" t="s">
        <v>1056</v>
      </c>
      <c r="I144" s="84" t="s">
        <v>6</v>
      </c>
      <c r="J144" s="89" t="s">
        <v>1057</v>
      </c>
      <c r="K144" s="90">
        <v>9</v>
      </c>
      <c r="L144" s="86" t="s">
        <v>221</v>
      </c>
      <c r="M144" s="86" t="s">
        <v>222</v>
      </c>
      <c r="N144" s="91" t="s">
        <v>223</v>
      </c>
      <c r="O144" s="81"/>
    </row>
    <row r="145" spans="1:15" ht="60" customHeight="1" x14ac:dyDescent="0.35">
      <c r="A145" s="92">
        <v>44583</v>
      </c>
      <c r="B145" s="83" t="s">
        <v>1058</v>
      </c>
      <c r="C145" s="84" t="s">
        <v>1059</v>
      </c>
      <c r="D145" s="85" t="s">
        <v>1060</v>
      </c>
      <c r="E145" s="86" t="s">
        <v>1061</v>
      </c>
      <c r="F145" s="87" t="s">
        <v>1062</v>
      </c>
      <c r="G145" s="88">
        <v>105755.67</v>
      </c>
      <c r="H145" s="96" t="s">
        <v>1063</v>
      </c>
      <c r="I145" s="84" t="s">
        <v>6</v>
      </c>
      <c r="J145" s="89" t="s">
        <v>1064</v>
      </c>
      <c r="K145" s="97" t="s">
        <v>1065</v>
      </c>
      <c r="L145" s="98" t="s">
        <v>255</v>
      </c>
      <c r="M145" s="98"/>
      <c r="N145" s="85" t="s">
        <v>232</v>
      </c>
      <c r="O145" s="81"/>
    </row>
    <row r="146" spans="1:15" ht="60" customHeight="1" x14ac:dyDescent="0.35">
      <c r="A146" s="82">
        <v>44586</v>
      </c>
      <c r="B146" s="83" t="s">
        <v>1066</v>
      </c>
      <c r="C146" s="84" t="s">
        <v>1067</v>
      </c>
      <c r="D146" s="85" t="s">
        <v>1068</v>
      </c>
      <c r="E146" s="86" t="s">
        <v>1069</v>
      </c>
      <c r="F146" s="87" t="s">
        <v>1070</v>
      </c>
      <c r="G146" s="88">
        <v>278.48</v>
      </c>
      <c r="H146" s="96" t="s">
        <v>1071</v>
      </c>
      <c r="I146" s="84" t="s">
        <v>6</v>
      </c>
      <c r="J146" s="89" t="s">
        <v>1072</v>
      </c>
      <c r="K146" s="90">
        <v>9</v>
      </c>
      <c r="L146" s="86" t="s">
        <v>221</v>
      </c>
      <c r="M146" s="86" t="s">
        <v>222</v>
      </c>
      <c r="N146" s="91" t="s">
        <v>223</v>
      </c>
      <c r="O146" s="81"/>
    </row>
    <row r="147" spans="1:15" ht="60" customHeight="1" x14ac:dyDescent="0.35">
      <c r="A147" s="92">
        <v>44586</v>
      </c>
      <c r="B147" s="83" t="s">
        <v>1073</v>
      </c>
      <c r="C147" s="84" t="s">
        <v>1074</v>
      </c>
      <c r="D147" s="85" t="s">
        <v>1075</v>
      </c>
      <c r="E147" s="86" t="s">
        <v>1076</v>
      </c>
      <c r="F147" s="87" t="s">
        <v>1077</v>
      </c>
      <c r="G147" s="88">
        <v>7876.77</v>
      </c>
      <c r="H147" s="96" t="s">
        <v>1078</v>
      </c>
      <c r="I147" s="84" t="s">
        <v>6</v>
      </c>
      <c r="J147" s="89" t="s">
        <v>1079</v>
      </c>
      <c r="K147" s="97" t="s">
        <v>254</v>
      </c>
      <c r="L147" s="98" t="s">
        <v>255</v>
      </c>
      <c r="M147" s="98"/>
      <c r="N147" s="85" t="s">
        <v>232</v>
      </c>
      <c r="O147" s="81"/>
    </row>
    <row r="148" spans="1:15" ht="60" customHeight="1" x14ac:dyDescent="0.35">
      <c r="A148" s="92">
        <v>44586</v>
      </c>
      <c r="B148" s="83" t="s">
        <v>1080</v>
      </c>
      <c r="C148" s="84" t="s">
        <v>1081</v>
      </c>
      <c r="D148" s="85" t="s">
        <v>1082</v>
      </c>
      <c r="E148" s="86" t="s">
        <v>1076</v>
      </c>
      <c r="F148" s="87" t="s">
        <v>1083</v>
      </c>
      <c r="G148" s="88">
        <v>6458.25</v>
      </c>
      <c r="H148" s="96" t="s">
        <v>841</v>
      </c>
      <c r="I148" s="84" t="s">
        <v>6</v>
      </c>
      <c r="J148" s="89" t="s">
        <v>1084</v>
      </c>
      <c r="K148" s="97" t="s">
        <v>254</v>
      </c>
      <c r="L148" s="98" t="s">
        <v>255</v>
      </c>
      <c r="M148" s="98"/>
      <c r="N148" s="85" t="s">
        <v>232</v>
      </c>
      <c r="O148" s="81"/>
    </row>
    <row r="149" spans="1:15" ht="60" customHeight="1" x14ac:dyDescent="0.35">
      <c r="A149" s="92">
        <v>44586</v>
      </c>
      <c r="B149" s="108" t="s">
        <v>192</v>
      </c>
      <c r="C149" s="84" t="s">
        <v>1085</v>
      </c>
      <c r="D149" s="109" t="s">
        <v>1086</v>
      </c>
      <c r="E149" s="86" t="s">
        <v>1087</v>
      </c>
      <c r="F149" s="87" t="s">
        <v>1088</v>
      </c>
      <c r="G149" s="88">
        <v>300</v>
      </c>
      <c r="H149" s="96" t="s">
        <v>1089</v>
      </c>
      <c r="I149" s="84" t="s">
        <v>6</v>
      </c>
      <c r="J149" s="89" t="s">
        <v>1090</v>
      </c>
      <c r="K149" s="97">
        <v>13</v>
      </c>
      <c r="L149" s="86" t="s">
        <v>221</v>
      </c>
      <c r="M149" s="86" t="s">
        <v>222</v>
      </c>
      <c r="N149" s="85" t="s">
        <v>223</v>
      </c>
      <c r="O149" s="81"/>
    </row>
    <row r="150" spans="1:15" ht="60" customHeight="1" x14ac:dyDescent="0.35">
      <c r="A150" s="100">
        <v>44588</v>
      </c>
      <c r="B150" s="101">
        <v>246</v>
      </c>
      <c r="C150" s="101" t="s">
        <v>1091</v>
      </c>
      <c r="D150" s="101" t="s">
        <v>1092</v>
      </c>
      <c r="E150" s="110" t="s">
        <v>1093</v>
      </c>
      <c r="F150" s="86" t="s">
        <v>1094</v>
      </c>
      <c r="G150" s="102">
        <v>236.3</v>
      </c>
      <c r="H150" s="102" t="s">
        <v>1095</v>
      </c>
      <c r="I150" s="84" t="s">
        <v>6</v>
      </c>
      <c r="J150" s="103" t="s">
        <v>1096</v>
      </c>
      <c r="K150" s="93">
        <v>0</v>
      </c>
      <c r="L150" s="86" t="s">
        <v>221</v>
      </c>
      <c r="M150" s="86" t="s">
        <v>222</v>
      </c>
      <c r="N150" s="101" t="s">
        <v>223</v>
      </c>
      <c r="O150" s="81"/>
    </row>
    <row r="151" spans="1:15" ht="60" customHeight="1" x14ac:dyDescent="0.35">
      <c r="A151" s="100">
        <v>44588</v>
      </c>
      <c r="B151" s="101" t="s">
        <v>1097</v>
      </c>
      <c r="C151" s="101" t="s">
        <v>1098</v>
      </c>
      <c r="D151" s="101" t="s">
        <v>1099</v>
      </c>
      <c r="E151" s="110" t="s">
        <v>822</v>
      </c>
      <c r="F151" s="86" t="s">
        <v>1100</v>
      </c>
      <c r="G151" s="102">
        <v>804.54</v>
      </c>
      <c r="H151" s="102" t="s">
        <v>1101</v>
      </c>
      <c r="I151" s="84" t="s">
        <v>6</v>
      </c>
      <c r="J151" s="103" t="s">
        <v>1102</v>
      </c>
      <c r="K151" s="93">
        <v>0</v>
      </c>
      <c r="L151" s="86" t="s">
        <v>221</v>
      </c>
      <c r="M151" s="86" t="s">
        <v>222</v>
      </c>
      <c r="N151" s="101" t="s">
        <v>232</v>
      </c>
      <c r="O151" s="81"/>
    </row>
    <row r="152" spans="1:15" ht="60" customHeight="1" x14ac:dyDescent="0.35">
      <c r="A152" s="100">
        <v>44588</v>
      </c>
      <c r="B152" s="101" t="s">
        <v>1103</v>
      </c>
      <c r="C152" s="101" t="s">
        <v>1104</v>
      </c>
      <c r="D152" s="101" t="s">
        <v>1105</v>
      </c>
      <c r="E152" s="110" t="s">
        <v>1106</v>
      </c>
      <c r="F152" s="86" t="s">
        <v>1107</v>
      </c>
      <c r="G152" s="102">
        <v>43.48</v>
      </c>
      <c r="H152" s="102" t="s">
        <v>1108</v>
      </c>
      <c r="I152" s="84" t="s">
        <v>6</v>
      </c>
      <c r="J152" s="103" t="s">
        <v>1109</v>
      </c>
      <c r="K152" s="93">
        <v>0</v>
      </c>
      <c r="L152" s="86" t="s">
        <v>221</v>
      </c>
      <c r="M152" s="86" t="s">
        <v>222</v>
      </c>
      <c r="N152" s="101" t="s">
        <v>223</v>
      </c>
      <c r="O152" s="81"/>
    </row>
    <row r="153" spans="1:15" ht="60" customHeight="1" x14ac:dyDescent="0.35">
      <c r="A153" s="100">
        <v>44588</v>
      </c>
      <c r="B153" s="101" t="s">
        <v>1110</v>
      </c>
      <c r="C153" s="101" t="s">
        <v>1111</v>
      </c>
      <c r="D153" s="101">
        <v>16579940</v>
      </c>
      <c r="E153" s="110" t="s">
        <v>1112</v>
      </c>
      <c r="F153" s="86" t="s">
        <v>1113</v>
      </c>
      <c r="G153" s="102">
        <v>493.7</v>
      </c>
      <c r="H153" s="102" t="s">
        <v>1114</v>
      </c>
      <c r="I153" s="84" t="s">
        <v>6</v>
      </c>
      <c r="J153" s="103" t="s">
        <v>1115</v>
      </c>
      <c r="K153" s="93">
        <v>0</v>
      </c>
      <c r="L153" s="86" t="s">
        <v>221</v>
      </c>
      <c r="M153" s="86" t="s">
        <v>222</v>
      </c>
      <c r="N153" s="101" t="s">
        <v>232</v>
      </c>
      <c r="O153" s="81"/>
    </row>
    <row r="154" spans="1:15" ht="60" customHeight="1" x14ac:dyDescent="0.35">
      <c r="A154" s="100">
        <v>44588</v>
      </c>
      <c r="B154" s="101" t="s">
        <v>1116</v>
      </c>
      <c r="C154" s="101" t="s">
        <v>1117</v>
      </c>
      <c r="D154" s="101" t="s">
        <v>1118</v>
      </c>
      <c r="E154" s="110" t="s">
        <v>1119</v>
      </c>
      <c r="F154" s="86" t="s">
        <v>1120</v>
      </c>
      <c r="G154" s="102">
        <v>62.5</v>
      </c>
      <c r="H154" s="102" t="s">
        <v>1121</v>
      </c>
      <c r="I154" s="84" t="s">
        <v>6</v>
      </c>
      <c r="J154" s="103" t="s">
        <v>1122</v>
      </c>
      <c r="K154" s="93">
        <v>0</v>
      </c>
      <c r="L154" s="86" t="s">
        <v>221</v>
      </c>
      <c r="M154" s="86" t="s">
        <v>222</v>
      </c>
      <c r="N154" s="101" t="s">
        <v>223</v>
      </c>
      <c r="O154" s="81"/>
    </row>
    <row r="155" spans="1:15" ht="60" customHeight="1" x14ac:dyDescent="0.35">
      <c r="A155" s="100">
        <v>44588</v>
      </c>
      <c r="B155" s="101" t="s">
        <v>1123</v>
      </c>
      <c r="C155" s="101" t="s">
        <v>1117</v>
      </c>
      <c r="D155" s="101" t="s">
        <v>1124</v>
      </c>
      <c r="E155" s="110" t="s">
        <v>1119</v>
      </c>
      <c r="F155" s="86" t="s">
        <v>1125</v>
      </c>
      <c r="G155" s="102">
        <v>83.33</v>
      </c>
      <c r="H155" s="102" t="s">
        <v>1126</v>
      </c>
      <c r="I155" s="84" t="s">
        <v>6</v>
      </c>
      <c r="J155" s="103" t="s">
        <v>1127</v>
      </c>
      <c r="K155" s="93">
        <v>0</v>
      </c>
      <c r="L155" s="86" t="s">
        <v>221</v>
      </c>
      <c r="M155" s="86" t="s">
        <v>222</v>
      </c>
      <c r="N155" s="101" t="s">
        <v>223</v>
      </c>
      <c r="O155" s="81"/>
    </row>
    <row r="156" spans="1:15" ht="60" customHeight="1" x14ac:dyDescent="0.35">
      <c r="A156" s="100">
        <v>44588</v>
      </c>
      <c r="B156" s="101" t="s">
        <v>1128</v>
      </c>
      <c r="C156" s="101" t="s">
        <v>1129</v>
      </c>
      <c r="D156" s="101" t="s">
        <v>1130</v>
      </c>
      <c r="E156" s="110" t="s">
        <v>1093</v>
      </c>
      <c r="F156" s="86" t="s">
        <v>1131</v>
      </c>
      <c r="G156" s="102">
        <v>80.86</v>
      </c>
      <c r="H156" s="102" t="s">
        <v>1132</v>
      </c>
      <c r="I156" s="84" t="s">
        <v>6</v>
      </c>
      <c r="J156" s="103" t="s">
        <v>1133</v>
      </c>
      <c r="K156" s="93">
        <v>0</v>
      </c>
      <c r="L156" s="86" t="s">
        <v>221</v>
      </c>
      <c r="M156" s="86" t="s">
        <v>222</v>
      </c>
      <c r="N156" s="101" t="s">
        <v>223</v>
      </c>
      <c r="O156" s="81"/>
    </row>
    <row r="157" spans="1:15" ht="60" customHeight="1" x14ac:dyDescent="0.35">
      <c r="A157" s="100">
        <v>44588</v>
      </c>
      <c r="B157" s="101" t="s">
        <v>1134</v>
      </c>
      <c r="C157" s="101" t="s">
        <v>1135</v>
      </c>
      <c r="D157" s="101" t="s">
        <v>1136</v>
      </c>
      <c r="E157" s="110" t="s">
        <v>1093</v>
      </c>
      <c r="F157" s="86" t="s">
        <v>1137</v>
      </c>
      <c r="G157" s="102">
        <v>205.96</v>
      </c>
      <c r="H157" s="102" t="s">
        <v>1138</v>
      </c>
      <c r="I157" s="84" t="s">
        <v>6</v>
      </c>
      <c r="J157" s="103" t="s">
        <v>1139</v>
      </c>
      <c r="K157" s="93">
        <v>0</v>
      </c>
      <c r="L157" s="86" t="s">
        <v>221</v>
      </c>
      <c r="M157" s="86" t="s">
        <v>222</v>
      </c>
      <c r="N157" s="101" t="s">
        <v>223</v>
      </c>
      <c r="O157" s="81"/>
    </row>
    <row r="158" spans="1:15" ht="60" customHeight="1" x14ac:dyDescent="0.35">
      <c r="A158" s="100">
        <v>44588</v>
      </c>
      <c r="B158" s="101" t="s">
        <v>1140</v>
      </c>
      <c r="C158" s="101" t="s">
        <v>1141</v>
      </c>
      <c r="D158" s="101" t="s">
        <v>1142</v>
      </c>
      <c r="E158" s="110" t="s">
        <v>1093</v>
      </c>
      <c r="F158" s="86" t="s">
        <v>1143</v>
      </c>
      <c r="G158" s="102">
        <v>129.02000000000001</v>
      </c>
      <c r="H158" s="102" t="s">
        <v>1144</v>
      </c>
      <c r="I158" s="84" t="s">
        <v>6</v>
      </c>
      <c r="J158" s="103" t="s">
        <v>1145</v>
      </c>
      <c r="K158" s="93">
        <v>0</v>
      </c>
      <c r="L158" s="86" t="s">
        <v>221</v>
      </c>
      <c r="M158" s="86" t="s">
        <v>222</v>
      </c>
      <c r="N158" s="101" t="s">
        <v>223</v>
      </c>
      <c r="O158" s="81"/>
    </row>
    <row r="159" spans="1:15" ht="60" customHeight="1" x14ac:dyDescent="0.35">
      <c r="A159" s="100">
        <v>44588</v>
      </c>
      <c r="B159" s="101" t="s">
        <v>1146</v>
      </c>
      <c r="C159" s="101" t="s">
        <v>1147</v>
      </c>
      <c r="D159" s="101" t="s">
        <v>1148</v>
      </c>
      <c r="E159" s="110" t="s">
        <v>1093</v>
      </c>
      <c r="F159" s="86" t="s">
        <v>1149</v>
      </c>
      <c r="G159" s="102">
        <v>224.82</v>
      </c>
      <c r="H159" s="102" t="s">
        <v>1150</v>
      </c>
      <c r="I159" s="84" t="s">
        <v>6</v>
      </c>
      <c r="J159" s="103" t="s">
        <v>1151</v>
      </c>
      <c r="K159" s="93">
        <v>0</v>
      </c>
      <c r="L159" s="86" t="s">
        <v>221</v>
      </c>
      <c r="M159" s="86" t="s">
        <v>222</v>
      </c>
      <c r="N159" s="101" t="s">
        <v>223</v>
      </c>
      <c r="O159" s="81"/>
    </row>
    <row r="160" spans="1:15" ht="60" customHeight="1" x14ac:dyDescent="0.35">
      <c r="A160" s="100">
        <v>44588</v>
      </c>
      <c r="B160" s="101" t="s">
        <v>200</v>
      </c>
      <c r="C160" s="101" t="s">
        <v>1152</v>
      </c>
      <c r="D160" s="101" t="s">
        <v>1153</v>
      </c>
      <c r="E160" s="110" t="s">
        <v>1154</v>
      </c>
      <c r="F160" s="86" t="s">
        <v>1155</v>
      </c>
      <c r="G160" s="102">
        <v>44.55</v>
      </c>
      <c r="H160" s="102" t="s">
        <v>1156</v>
      </c>
      <c r="I160" s="84" t="s">
        <v>6</v>
      </c>
      <c r="J160" s="103" t="s">
        <v>1157</v>
      </c>
      <c r="K160" s="93">
        <v>0</v>
      </c>
      <c r="L160" s="86" t="s">
        <v>221</v>
      </c>
      <c r="M160" s="86" t="s">
        <v>222</v>
      </c>
      <c r="N160" s="101" t="s">
        <v>223</v>
      </c>
      <c r="O160" s="81"/>
    </row>
    <row r="161" spans="1:15" ht="60" customHeight="1" x14ac:dyDescent="0.35">
      <c r="A161" s="100">
        <v>44588</v>
      </c>
      <c r="B161" s="101" t="s">
        <v>201</v>
      </c>
      <c r="C161" s="101" t="s">
        <v>1158</v>
      </c>
      <c r="D161" s="101" t="s">
        <v>1159</v>
      </c>
      <c r="E161" s="110" t="s">
        <v>1160</v>
      </c>
      <c r="F161" s="86" t="s">
        <v>1161</v>
      </c>
      <c r="G161" s="102">
        <v>75</v>
      </c>
      <c r="H161" s="102" t="s">
        <v>1162</v>
      </c>
      <c r="I161" s="84" t="s">
        <v>6</v>
      </c>
      <c r="J161" s="103" t="s">
        <v>1163</v>
      </c>
      <c r="K161" s="93">
        <v>0</v>
      </c>
      <c r="L161" s="86" t="s">
        <v>221</v>
      </c>
      <c r="M161" s="86" t="s">
        <v>222</v>
      </c>
      <c r="N161" s="101" t="s">
        <v>223</v>
      </c>
      <c r="O161" s="81"/>
    </row>
    <row r="162" spans="1:15" ht="60" customHeight="1" x14ac:dyDescent="0.35">
      <c r="A162" s="92">
        <v>44588</v>
      </c>
      <c r="B162" s="83" t="s">
        <v>1164</v>
      </c>
      <c r="C162" s="84" t="s">
        <v>975</v>
      </c>
      <c r="D162" s="85" t="s">
        <v>1165</v>
      </c>
      <c r="E162" s="86" t="s">
        <v>977</v>
      </c>
      <c r="F162" s="87" t="s">
        <v>1166</v>
      </c>
      <c r="G162" s="88">
        <v>315</v>
      </c>
      <c r="H162" s="88" t="s">
        <v>1167</v>
      </c>
      <c r="I162" s="84" t="s">
        <v>6</v>
      </c>
      <c r="J162" s="89" t="s">
        <v>1168</v>
      </c>
      <c r="K162" s="93">
        <v>18</v>
      </c>
      <c r="L162" s="98" t="s">
        <v>221</v>
      </c>
      <c r="M162" s="86" t="s">
        <v>222</v>
      </c>
      <c r="N162" s="85" t="s">
        <v>223</v>
      </c>
      <c r="O162" s="81"/>
    </row>
    <row r="163" spans="1:15" ht="60" customHeight="1" x14ac:dyDescent="0.35">
      <c r="A163" s="92">
        <v>44588</v>
      </c>
      <c r="B163" s="83" t="s">
        <v>1169</v>
      </c>
      <c r="C163" s="84" t="s">
        <v>1170</v>
      </c>
      <c r="D163" s="85" t="s">
        <v>1171</v>
      </c>
      <c r="E163" s="86" t="s">
        <v>1172</v>
      </c>
      <c r="F163" s="87" t="s">
        <v>1173</v>
      </c>
      <c r="G163" s="88">
        <v>993.65</v>
      </c>
      <c r="H163" s="88" t="s">
        <v>1174</v>
      </c>
      <c r="I163" s="84" t="s">
        <v>6</v>
      </c>
      <c r="J163" s="89" t="s">
        <v>1175</v>
      </c>
      <c r="K163" s="93">
        <v>18</v>
      </c>
      <c r="L163" s="98" t="s">
        <v>221</v>
      </c>
      <c r="M163" s="86" t="s">
        <v>222</v>
      </c>
      <c r="N163" s="85" t="s">
        <v>223</v>
      </c>
      <c r="O163" s="81"/>
    </row>
    <row r="164" spans="1:15" ht="60" customHeight="1" x14ac:dyDescent="0.35">
      <c r="A164" s="92">
        <v>44588</v>
      </c>
      <c r="B164" s="83" t="s">
        <v>1176</v>
      </c>
      <c r="C164" s="84" t="s">
        <v>1177</v>
      </c>
      <c r="D164" s="85" t="s">
        <v>1178</v>
      </c>
      <c r="E164" s="86" t="s">
        <v>1179</v>
      </c>
      <c r="F164" s="87" t="s">
        <v>1180</v>
      </c>
      <c r="G164" s="88">
        <v>200</v>
      </c>
      <c r="H164" s="88" t="s">
        <v>1181</v>
      </c>
      <c r="I164" s="84" t="s">
        <v>6</v>
      </c>
      <c r="J164" s="89" t="s">
        <v>1182</v>
      </c>
      <c r="K164" s="93">
        <v>18</v>
      </c>
      <c r="L164" s="98" t="s">
        <v>221</v>
      </c>
      <c r="M164" s="86" t="s">
        <v>222</v>
      </c>
      <c r="N164" s="85" t="s">
        <v>232</v>
      </c>
      <c r="O164" s="81"/>
    </row>
    <row r="165" spans="1:15" ht="60" customHeight="1" x14ac:dyDescent="0.35">
      <c r="A165" s="92">
        <v>44588</v>
      </c>
      <c r="B165" s="83" t="s">
        <v>1183</v>
      </c>
      <c r="C165" s="84" t="s">
        <v>968</v>
      </c>
      <c r="D165" s="85" t="s">
        <v>1184</v>
      </c>
      <c r="E165" s="86" t="s">
        <v>970</v>
      </c>
      <c r="F165" s="87" t="s">
        <v>1185</v>
      </c>
      <c r="G165" s="88">
        <v>29.17</v>
      </c>
      <c r="H165" s="88" t="s">
        <v>1186</v>
      </c>
      <c r="I165" s="84" t="s">
        <v>6</v>
      </c>
      <c r="J165" s="89" t="s">
        <v>1187</v>
      </c>
      <c r="K165" s="93">
        <v>18</v>
      </c>
      <c r="L165" s="86" t="s">
        <v>221</v>
      </c>
      <c r="M165" s="86" t="s">
        <v>222</v>
      </c>
      <c r="N165" s="85" t="s">
        <v>223</v>
      </c>
      <c r="O165" s="81"/>
    </row>
    <row r="166" spans="1:15" ht="60" customHeight="1" x14ac:dyDescent="0.35">
      <c r="A166" s="82">
        <v>44588</v>
      </c>
      <c r="B166" s="83" t="s">
        <v>1188</v>
      </c>
      <c r="C166" s="84" t="s">
        <v>1189</v>
      </c>
      <c r="D166" s="85" t="s">
        <v>1190</v>
      </c>
      <c r="E166" s="86" t="s">
        <v>1191</v>
      </c>
      <c r="F166" s="87" t="s">
        <v>1192</v>
      </c>
      <c r="G166" s="88">
        <v>3760.91</v>
      </c>
      <c r="H166" s="84">
        <v>361</v>
      </c>
      <c r="I166" s="84" t="s">
        <v>6</v>
      </c>
      <c r="J166" s="89" t="s">
        <v>1193</v>
      </c>
      <c r="K166" s="90">
        <v>9</v>
      </c>
      <c r="L166" s="95" t="s">
        <v>1194</v>
      </c>
      <c r="M166" s="95"/>
      <c r="N166" s="91" t="s">
        <v>223</v>
      </c>
      <c r="O166" s="81"/>
    </row>
    <row r="167" spans="1:15" ht="60" customHeight="1" x14ac:dyDescent="0.35">
      <c r="A167" s="92">
        <v>44588</v>
      </c>
      <c r="B167" s="83" t="s">
        <v>1195</v>
      </c>
      <c r="C167" s="84" t="s">
        <v>1196</v>
      </c>
      <c r="D167" s="85" t="s">
        <v>1197</v>
      </c>
      <c r="E167" s="86" t="s">
        <v>673</v>
      </c>
      <c r="F167" s="87" t="s">
        <v>1198</v>
      </c>
      <c r="G167" s="88">
        <v>14287.85</v>
      </c>
      <c r="H167" s="96" t="s">
        <v>1199</v>
      </c>
      <c r="I167" s="84" t="s">
        <v>6</v>
      </c>
      <c r="J167" s="89" t="s">
        <v>1200</v>
      </c>
      <c r="K167" s="97" t="s">
        <v>254</v>
      </c>
      <c r="L167" s="98" t="s">
        <v>255</v>
      </c>
      <c r="M167" s="98"/>
      <c r="N167" s="85" t="s">
        <v>232</v>
      </c>
      <c r="O167" s="81"/>
    </row>
    <row r="168" spans="1:15" ht="60" customHeight="1" x14ac:dyDescent="0.35">
      <c r="A168" s="92">
        <v>44588</v>
      </c>
      <c r="B168" s="83" t="s">
        <v>1201</v>
      </c>
      <c r="C168" s="84" t="s">
        <v>1202</v>
      </c>
      <c r="D168" s="85" t="s">
        <v>1203</v>
      </c>
      <c r="E168" s="86" t="s">
        <v>1204</v>
      </c>
      <c r="F168" s="87" t="s">
        <v>1205</v>
      </c>
      <c r="G168" s="88">
        <v>125.48</v>
      </c>
      <c r="H168" s="96" t="s">
        <v>1206</v>
      </c>
      <c r="I168" s="84" t="s">
        <v>6</v>
      </c>
      <c r="J168" s="89" t="s">
        <v>1207</v>
      </c>
      <c r="K168" s="97" t="s">
        <v>254</v>
      </c>
      <c r="L168" s="98" t="s">
        <v>221</v>
      </c>
      <c r="M168" s="86" t="s">
        <v>222</v>
      </c>
      <c r="N168" s="85" t="s">
        <v>232</v>
      </c>
      <c r="O168" s="81"/>
    </row>
    <row r="169" spans="1:15" ht="60" customHeight="1" x14ac:dyDescent="0.35">
      <c r="A169" s="92">
        <v>44588</v>
      </c>
      <c r="B169" s="111" t="s">
        <v>1208</v>
      </c>
      <c r="C169" s="84" t="s">
        <v>1209</v>
      </c>
      <c r="D169" s="85" t="s">
        <v>1210</v>
      </c>
      <c r="E169" s="86" t="s">
        <v>1211</v>
      </c>
      <c r="F169" s="87" t="s">
        <v>1212</v>
      </c>
      <c r="G169" s="88">
        <v>7.5</v>
      </c>
      <c r="H169" s="96" t="s">
        <v>1213</v>
      </c>
      <c r="I169" s="84" t="s">
        <v>6</v>
      </c>
      <c r="J169" s="89" t="s">
        <v>1214</v>
      </c>
      <c r="K169" s="93">
        <v>18</v>
      </c>
      <c r="L169" s="86" t="s">
        <v>221</v>
      </c>
      <c r="M169" s="86" t="s">
        <v>222</v>
      </c>
      <c r="N169" s="85" t="s">
        <v>223</v>
      </c>
      <c r="O169" s="81"/>
    </row>
    <row r="170" spans="1:15" ht="60" customHeight="1" x14ac:dyDescent="0.35">
      <c r="A170" s="92">
        <v>44588</v>
      </c>
      <c r="B170" s="111" t="s">
        <v>1215</v>
      </c>
      <c r="C170" s="84" t="s">
        <v>1216</v>
      </c>
      <c r="D170" s="85" t="s">
        <v>1217</v>
      </c>
      <c r="E170" s="86" t="s">
        <v>1218</v>
      </c>
      <c r="F170" s="87" t="s">
        <v>1219</v>
      </c>
      <c r="G170" s="88">
        <v>15400</v>
      </c>
      <c r="H170" s="96" t="s">
        <v>1220</v>
      </c>
      <c r="I170" s="84" t="s">
        <v>6</v>
      </c>
      <c r="J170" s="89" t="s">
        <v>1221</v>
      </c>
      <c r="K170" s="93">
        <v>18</v>
      </c>
      <c r="L170" s="98" t="s">
        <v>1222</v>
      </c>
      <c r="M170" s="98"/>
      <c r="N170" s="85" t="s">
        <v>232</v>
      </c>
      <c r="O170" s="81"/>
    </row>
    <row r="171" spans="1:15" ht="60" customHeight="1" x14ac:dyDescent="0.35">
      <c r="A171" s="92">
        <v>44588</v>
      </c>
      <c r="B171" s="111" t="s">
        <v>1223</v>
      </c>
      <c r="C171" s="84" t="s">
        <v>1224</v>
      </c>
      <c r="D171" s="85" t="s">
        <v>1225</v>
      </c>
      <c r="E171" s="86" t="s">
        <v>1226</v>
      </c>
      <c r="F171" s="87" t="s">
        <v>1227</v>
      </c>
      <c r="G171" s="88">
        <v>9192.86</v>
      </c>
      <c r="H171" s="96" t="s">
        <v>1228</v>
      </c>
      <c r="I171" s="84" t="s">
        <v>6</v>
      </c>
      <c r="J171" s="89" t="s">
        <v>1229</v>
      </c>
      <c r="K171" s="93">
        <v>18</v>
      </c>
      <c r="L171" s="98" t="s">
        <v>221</v>
      </c>
      <c r="M171" s="86" t="s">
        <v>1230</v>
      </c>
      <c r="N171" s="85" t="s">
        <v>232</v>
      </c>
      <c r="O171" s="81"/>
    </row>
    <row r="172" spans="1:15" ht="60" customHeight="1" x14ac:dyDescent="0.35">
      <c r="A172" s="92">
        <v>44588</v>
      </c>
      <c r="B172" s="108" t="s">
        <v>1231</v>
      </c>
      <c r="C172" s="84" t="s">
        <v>1232</v>
      </c>
      <c r="D172" s="109" t="s">
        <v>1233</v>
      </c>
      <c r="E172" s="86" t="s">
        <v>1234</v>
      </c>
      <c r="F172" s="87" t="s">
        <v>1235</v>
      </c>
      <c r="G172" s="88">
        <v>28.41</v>
      </c>
      <c r="H172" s="96" t="s">
        <v>1236</v>
      </c>
      <c r="I172" s="84" t="s">
        <v>6</v>
      </c>
      <c r="J172" s="89" t="s">
        <v>1237</v>
      </c>
      <c r="K172" s="97">
        <v>13</v>
      </c>
      <c r="L172" s="86" t="s">
        <v>221</v>
      </c>
      <c r="M172" s="86" t="s">
        <v>222</v>
      </c>
      <c r="N172" s="85" t="s">
        <v>223</v>
      </c>
      <c r="O172" s="81"/>
    </row>
    <row r="173" spans="1:15" ht="60" customHeight="1" x14ac:dyDescent="0.35">
      <c r="A173" s="92">
        <v>44588</v>
      </c>
      <c r="B173" s="111" t="s">
        <v>1238</v>
      </c>
      <c r="C173" s="84" t="s">
        <v>1239</v>
      </c>
      <c r="D173" s="91" t="s">
        <v>1240</v>
      </c>
      <c r="E173" s="86" t="s">
        <v>1241</v>
      </c>
      <c r="F173" s="87" t="s">
        <v>1242</v>
      </c>
      <c r="G173" s="88">
        <v>62.5</v>
      </c>
      <c r="H173" s="96" t="s">
        <v>1243</v>
      </c>
      <c r="I173" s="84" t="s">
        <v>6</v>
      </c>
      <c r="J173" s="89" t="s">
        <v>1244</v>
      </c>
      <c r="K173" s="97">
        <v>13</v>
      </c>
      <c r="L173" s="86" t="s">
        <v>221</v>
      </c>
      <c r="M173" s="86" t="s">
        <v>222</v>
      </c>
      <c r="N173" s="97" t="s">
        <v>223</v>
      </c>
      <c r="O173" s="81"/>
    </row>
    <row r="174" spans="1:15" ht="60" customHeight="1" x14ac:dyDescent="0.35">
      <c r="A174" s="92">
        <v>44588</v>
      </c>
      <c r="B174" s="111" t="s">
        <v>1208</v>
      </c>
      <c r="C174" s="84" t="s">
        <v>1245</v>
      </c>
      <c r="D174" s="91" t="s">
        <v>1246</v>
      </c>
      <c r="E174" s="86" t="s">
        <v>1247</v>
      </c>
      <c r="F174" s="87" t="s">
        <v>1248</v>
      </c>
      <c r="G174" s="88">
        <v>27.5</v>
      </c>
      <c r="H174" s="96" t="s">
        <v>1249</v>
      </c>
      <c r="I174" s="84" t="s">
        <v>6</v>
      </c>
      <c r="J174" s="89" t="s">
        <v>1250</v>
      </c>
      <c r="K174" s="97">
        <v>13</v>
      </c>
      <c r="L174" s="86" t="s">
        <v>221</v>
      </c>
      <c r="M174" s="86" t="s">
        <v>222</v>
      </c>
      <c r="N174" s="97" t="s">
        <v>223</v>
      </c>
      <c r="O174" s="81"/>
    </row>
    <row r="175" spans="1:15" ht="60" customHeight="1" x14ac:dyDescent="0.35">
      <c r="A175" s="82">
        <v>44578</v>
      </c>
      <c r="B175" s="111">
        <v>137</v>
      </c>
      <c r="C175" s="116">
        <v>263</v>
      </c>
      <c r="D175" s="111">
        <v>16579845</v>
      </c>
      <c r="E175" s="117" t="s">
        <v>1251</v>
      </c>
      <c r="F175" s="118" t="s">
        <v>1252</v>
      </c>
      <c r="G175" s="119">
        <v>63.75</v>
      </c>
      <c r="H175" s="120">
        <v>204</v>
      </c>
      <c r="I175" s="84" t="s">
        <v>6</v>
      </c>
      <c r="J175" s="121">
        <v>22000179</v>
      </c>
      <c r="K175" s="90">
        <v>0</v>
      </c>
      <c r="L175" s="86" t="s">
        <v>221</v>
      </c>
      <c r="M175" s="86" t="s">
        <v>222</v>
      </c>
      <c r="N175" s="90">
        <v>23</v>
      </c>
      <c r="O175" s="81"/>
    </row>
    <row r="176" spans="1:15" ht="60" customHeight="1" x14ac:dyDescent="0.35">
      <c r="A176" s="82">
        <v>44589</v>
      </c>
      <c r="B176" s="111">
        <v>79</v>
      </c>
      <c r="C176" s="116">
        <v>7416</v>
      </c>
      <c r="D176" s="111">
        <v>16579964</v>
      </c>
      <c r="E176" s="117" t="s">
        <v>1253</v>
      </c>
      <c r="F176" s="118" t="s">
        <v>1254</v>
      </c>
      <c r="G176" s="119">
        <v>2200</v>
      </c>
      <c r="H176" s="120">
        <v>464</v>
      </c>
      <c r="I176" s="84" t="s">
        <v>6</v>
      </c>
      <c r="J176" s="121">
        <v>22000323</v>
      </c>
      <c r="K176" s="90" t="s">
        <v>254</v>
      </c>
      <c r="L176" s="86" t="s">
        <v>1257</v>
      </c>
      <c r="M176" s="86" t="s">
        <v>222</v>
      </c>
      <c r="N176" s="90">
        <v>26</v>
      </c>
      <c r="O176" s="81"/>
    </row>
    <row r="177" spans="1:15" x14ac:dyDescent="0.35">
      <c r="A177" s="192" t="s">
        <v>1255</v>
      </c>
      <c r="B177" s="192"/>
      <c r="C177" s="192"/>
      <c r="D177" s="192"/>
      <c r="E177" s="192"/>
      <c r="F177" s="192"/>
      <c r="G177" s="112">
        <f>SUM(G8:G176)</f>
        <v>1312905.2300000002</v>
      </c>
      <c r="H177" s="112"/>
      <c r="I177" s="112"/>
      <c r="J177" s="113"/>
      <c r="K177" s="114"/>
      <c r="L177" s="115"/>
      <c r="M177" s="115"/>
      <c r="N177" s="122"/>
      <c r="O177" s="70"/>
    </row>
    <row r="178" spans="1:15" s="3" customFormat="1" ht="57" customHeight="1" x14ac:dyDescent="0.35">
      <c r="A178" s="124">
        <v>44578</v>
      </c>
      <c r="B178" s="125" t="s">
        <v>1258</v>
      </c>
      <c r="C178" s="125" t="s">
        <v>1259</v>
      </c>
      <c r="D178" s="125" t="s">
        <v>1260</v>
      </c>
      <c r="E178" s="125" t="s">
        <v>660</v>
      </c>
      <c r="F178" s="126" t="s">
        <v>1261</v>
      </c>
      <c r="G178" s="127">
        <v>4400</v>
      </c>
      <c r="H178" s="128">
        <v>507</v>
      </c>
      <c r="I178" s="142" t="s">
        <v>1291</v>
      </c>
      <c r="J178" s="128" t="s">
        <v>1262</v>
      </c>
      <c r="K178" s="129" t="s">
        <v>254</v>
      </c>
      <c r="L178" s="130" t="s">
        <v>255</v>
      </c>
      <c r="M178" s="130"/>
      <c r="N178" s="131" t="s">
        <v>232</v>
      </c>
      <c r="O178" s="70"/>
    </row>
    <row r="179" spans="1:15" s="3" customFormat="1" x14ac:dyDescent="0.35">
      <c r="A179" s="192" t="s">
        <v>1263</v>
      </c>
      <c r="B179" s="192"/>
      <c r="C179" s="192"/>
      <c r="D179" s="192"/>
      <c r="E179" s="192"/>
      <c r="F179" s="192"/>
      <c r="G179" s="112">
        <f>+G178</f>
        <v>4400</v>
      </c>
      <c r="H179" s="112"/>
      <c r="I179" s="112"/>
      <c r="J179" s="113"/>
      <c r="K179" s="114"/>
      <c r="L179" s="115"/>
      <c r="M179" s="115"/>
      <c r="N179" s="122"/>
      <c r="O179" s="70"/>
    </row>
    <row r="180" spans="1:15" s="3" customFormat="1" x14ac:dyDescent="0.35">
      <c r="A180" s="132"/>
      <c r="B180" s="132"/>
      <c r="C180" s="132"/>
      <c r="D180" s="132"/>
      <c r="E180" s="132"/>
      <c r="F180" s="132"/>
      <c r="G180" s="133"/>
      <c r="H180" s="133"/>
      <c r="I180" s="133"/>
      <c r="J180" s="134"/>
      <c r="K180" s="135"/>
      <c r="L180" s="136"/>
      <c r="M180" s="136"/>
      <c r="N180" s="132"/>
      <c r="O180" s="70"/>
    </row>
    <row r="181" spans="1:15" s="3" customFormat="1" ht="48.5" customHeight="1" x14ac:dyDescent="0.35">
      <c r="A181" s="144">
        <v>44613</v>
      </c>
      <c r="B181" s="144" t="s">
        <v>1265</v>
      </c>
      <c r="C181" s="145" t="s">
        <v>1266</v>
      </c>
      <c r="D181" s="144" t="s">
        <v>1267</v>
      </c>
      <c r="E181" s="146" t="s">
        <v>1268</v>
      </c>
      <c r="F181" s="147" t="s">
        <v>1269</v>
      </c>
      <c r="G181" s="148">
        <v>493.59</v>
      </c>
      <c r="H181" s="145" t="s">
        <v>1270</v>
      </c>
      <c r="I181" s="149" t="s">
        <v>1292</v>
      </c>
      <c r="J181" s="150" t="s">
        <v>1271</v>
      </c>
      <c r="K181" s="151">
        <v>18</v>
      </c>
      <c r="L181" s="146" t="s">
        <v>221</v>
      </c>
      <c r="M181" s="146" t="s">
        <v>222</v>
      </c>
      <c r="N181" s="152" t="s">
        <v>232</v>
      </c>
      <c r="O181" s="70"/>
    </row>
    <row r="182" spans="1:15" s="3" customFormat="1" ht="58" customHeight="1" x14ac:dyDescent="0.35">
      <c r="A182" s="153">
        <v>44620</v>
      </c>
      <c r="B182" s="154" t="s">
        <v>1272</v>
      </c>
      <c r="C182" s="145" t="s">
        <v>1273</v>
      </c>
      <c r="D182" s="155" t="s">
        <v>1274</v>
      </c>
      <c r="E182" s="146" t="s">
        <v>1275</v>
      </c>
      <c r="F182" s="146" t="s">
        <v>1276</v>
      </c>
      <c r="G182" s="148">
        <v>4400</v>
      </c>
      <c r="H182" s="148" t="s">
        <v>399</v>
      </c>
      <c r="I182" s="149" t="s">
        <v>1292</v>
      </c>
      <c r="J182" s="150" t="s">
        <v>1277</v>
      </c>
      <c r="K182" s="151">
        <v>18</v>
      </c>
      <c r="L182" s="146" t="s">
        <v>221</v>
      </c>
      <c r="M182" s="146" t="s">
        <v>231</v>
      </c>
      <c r="N182" s="155" t="s">
        <v>232</v>
      </c>
      <c r="O182" s="70"/>
    </row>
    <row r="183" spans="1:15" s="3" customFormat="1" ht="55" customHeight="1" x14ac:dyDescent="0.35">
      <c r="A183" s="144">
        <v>44623</v>
      </c>
      <c r="B183" s="154" t="s">
        <v>1278</v>
      </c>
      <c r="C183" s="145" t="s">
        <v>1018</v>
      </c>
      <c r="D183" s="155" t="s">
        <v>1279</v>
      </c>
      <c r="E183" s="146" t="s">
        <v>1280</v>
      </c>
      <c r="F183" s="147" t="s">
        <v>1281</v>
      </c>
      <c r="G183" s="148">
        <v>5568.04</v>
      </c>
      <c r="H183" s="145" t="s">
        <v>1282</v>
      </c>
      <c r="I183" s="149" t="s">
        <v>1292</v>
      </c>
      <c r="J183" s="150" t="s">
        <v>1283</v>
      </c>
      <c r="K183" s="151">
        <v>18</v>
      </c>
      <c r="L183" s="156" t="s">
        <v>221</v>
      </c>
      <c r="M183" s="146" t="s">
        <v>222</v>
      </c>
      <c r="N183" s="155" t="s">
        <v>232</v>
      </c>
      <c r="O183" s="70"/>
    </row>
    <row r="184" spans="1:15" s="3" customFormat="1" ht="53" customHeight="1" x14ac:dyDescent="0.35">
      <c r="A184" s="144">
        <v>44623</v>
      </c>
      <c r="B184" s="154" t="s">
        <v>1284</v>
      </c>
      <c r="C184" s="145" t="s">
        <v>1285</v>
      </c>
      <c r="D184" s="155" t="s">
        <v>1286</v>
      </c>
      <c r="E184" s="146" t="s">
        <v>1280</v>
      </c>
      <c r="F184" s="147" t="s">
        <v>1287</v>
      </c>
      <c r="G184" s="148">
        <v>342.9</v>
      </c>
      <c r="H184" s="145" t="s">
        <v>1288</v>
      </c>
      <c r="I184" s="149" t="s">
        <v>1292</v>
      </c>
      <c r="J184" s="150" t="s">
        <v>1289</v>
      </c>
      <c r="K184" s="151">
        <v>18</v>
      </c>
      <c r="L184" s="156" t="s">
        <v>221</v>
      </c>
      <c r="M184" s="146" t="s">
        <v>222</v>
      </c>
      <c r="N184" s="155" t="s">
        <v>232</v>
      </c>
      <c r="O184" s="70"/>
    </row>
    <row r="185" spans="1:15" s="3" customFormat="1" x14ac:dyDescent="0.35">
      <c r="A185" s="192" t="s">
        <v>1290</v>
      </c>
      <c r="B185" s="192"/>
      <c r="C185" s="192"/>
      <c r="D185" s="192"/>
      <c r="E185" s="192"/>
      <c r="F185" s="192"/>
      <c r="G185" s="157">
        <f>SUM(G181:G184)</f>
        <v>10804.53</v>
      </c>
      <c r="H185" s="143"/>
      <c r="I185" s="143"/>
      <c r="J185" s="143"/>
      <c r="K185" s="143"/>
      <c r="L185" s="143"/>
      <c r="M185" s="143"/>
      <c r="N185" s="143"/>
      <c r="O185" s="70"/>
    </row>
    <row r="186" spans="1:15" s="3" customFormat="1" ht="39.5" customHeight="1" x14ac:dyDescent="0.35">
      <c r="A186" s="82">
        <v>44657</v>
      </c>
      <c r="B186" s="82" t="s">
        <v>1293</v>
      </c>
      <c r="C186" s="84">
        <v>384</v>
      </c>
      <c r="D186" s="121">
        <v>16580085</v>
      </c>
      <c r="E186" s="86" t="s">
        <v>1294</v>
      </c>
      <c r="F186" s="87" t="s">
        <v>1295</v>
      </c>
      <c r="G186" s="158">
        <v>49.5</v>
      </c>
      <c r="H186" s="159" t="s">
        <v>1296</v>
      </c>
      <c r="I186" s="159" t="s">
        <v>1297</v>
      </c>
      <c r="J186" s="89"/>
      <c r="K186" s="90">
        <v>9</v>
      </c>
      <c r="L186" s="86" t="s">
        <v>221</v>
      </c>
      <c r="M186" s="86" t="s">
        <v>222</v>
      </c>
      <c r="N186" s="85" t="s">
        <v>232</v>
      </c>
      <c r="O186" s="70"/>
    </row>
    <row r="187" spans="1:15" s="3" customFormat="1" ht="51" customHeight="1" x14ac:dyDescent="0.35">
      <c r="A187" s="92">
        <v>44662</v>
      </c>
      <c r="B187" s="83" t="s">
        <v>1298</v>
      </c>
      <c r="C187" s="84">
        <v>385</v>
      </c>
      <c r="D187" s="85">
        <v>16580086</v>
      </c>
      <c r="E187" s="86" t="s">
        <v>1299</v>
      </c>
      <c r="F187" s="86" t="s">
        <v>1300</v>
      </c>
      <c r="G187" s="158">
        <v>12.38</v>
      </c>
      <c r="H187" s="159" t="s">
        <v>1301</v>
      </c>
      <c r="I187" s="159" t="s">
        <v>1297</v>
      </c>
      <c r="J187" s="89"/>
      <c r="K187" s="90">
        <v>9</v>
      </c>
      <c r="L187" s="86" t="s">
        <v>221</v>
      </c>
      <c r="M187" s="86" t="s">
        <v>222</v>
      </c>
      <c r="N187" s="85" t="s">
        <v>232</v>
      </c>
      <c r="O187" s="70"/>
    </row>
    <row r="188" spans="1:15" s="3" customFormat="1" x14ac:dyDescent="0.35">
      <c r="A188" s="192" t="s">
        <v>1302</v>
      </c>
      <c r="B188" s="192"/>
      <c r="C188" s="192"/>
      <c r="D188" s="192"/>
      <c r="E188" s="192"/>
      <c r="F188" s="192"/>
      <c r="G188" s="157">
        <f>SUM(G186:G187)</f>
        <v>61.88</v>
      </c>
      <c r="H188" s="143"/>
      <c r="I188" s="143"/>
      <c r="J188" s="143"/>
      <c r="K188" s="143"/>
      <c r="L188" s="143"/>
      <c r="M188" s="143"/>
      <c r="N188" s="143"/>
      <c r="O188" s="70"/>
    </row>
    <row r="189" spans="1:15" s="3" customFormat="1" ht="52.5" x14ac:dyDescent="0.35">
      <c r="A189" s="160">
        <v>44686</v>
      </c>
      <c r="B189" s="161" t="s">
        <v>1303</v>
      </c>
      <c r="C189" s="162">
        <v>2443</v>
      </c>
      <c r="D189" s="163">
        <v>16580113</v>
      </c>
      <c r="E189" s="163" t="s">
        <v>1304</v>
      </c>
      <c r="F189" s="163" t="s">
        <v>1305</v>
      </c>
      <c r="G189" s="164">
        <v>10044.5</v>
      </c>
      <c r="H189" s="163">
        <v>2724</v>
      </c>
      <c r="I189" s="161">
        <v>44693</v>
      </c>
      <c r="J189" s="162" t="s">
        <v>1306</v>
      </c>
      <c r="K189" s="90">
        <v>18</v>
      </c>
      <c r="L189" s="86"/>
      <c r="M189" s="86"/>
      <c r="N189" s="165">
        <v>26</v>
      </c>
      <c r="O189" s="70"/>
    </row>
    <row r="190" spans="1:15" s="3" customFormat="1" ht="42" x14ac:dyDescent="0.35">
      <c r="A190" s="166">
        <v>44691</v>
      </c>
      <c r="B190" s="161" t="s">
        <v>1307</v>
      </c>
      <c r="C190" s="162">
        <v>586</v>
      </c>
      <c r="D190" s="163">
        <v>16580114</v>
      </c>
      <c r="E190" s="163" t="s">
        <v>1308</v>
      </c>
      <c r="F190" s="163" t="s">
        <v>1309</v>
      </c>
      <c r="G190" s="164">
        <v>25.5</v>
      </c>
      <c r="H190" s="163">
        <v>2736</v>
      </c>
      <c r="I190" s="161">
        <v>44694</v>
      </c>
      <c r="J190" s="162" t="s">
        <v>1310</v>
      </c>
      <c r="K190" s="90">
        <v>9</v>
      </c>
      <c r="L190" s="86"/>
      <c r="M190" s="86"/>
      <c r="N190" s="165">
        <v>23</v>
      </c>
      <c r="O190" s="70"/>
    </row>
    <row r="191" spans="1:15" s="3" customFormat="1" ht="52.5" x14ac:dyDescent="0.35">
      <c r="A191" s="160">
        <v>44694</v>
      </c>
      <c r="B191" s="161" t="s">
        <v>1311</v>
      </c>
      <c r="C191" s="162">
        <v>2496</v>
      </c>
      <c r="D191" s="163">
        <v>16580116</v>
      </c>
      <c r="E191" s="163" t="s">
        <v>1312</v>
      </c>
      <c r="F191" s="163" t="s">
        <v>1313</v>
      </c>
      <c r="G191" s="164">
        <v>2429.85</v>
      </c>
      <c r="H191" s="163">
        <v>2880</v>
      </c>
      <c r="I191" s="161">
        <v>44700</v>
      </c>
      <c r="J191" s="162" t="s">
        <v>1314</v>
      </c>
      <c r="K191" s="167">
        <v>18</v>
      </c>
      <c r="L191" s="168"/>
      <c r="M191" s="169"/>
      <c r="N191" s="165">
        <v>26</v>
      </c>
      <c r="O191" s="70"/>
    </row>
    <row r="192" spans="1:15" s="3" customFormat="1" ht="42" x14ac:dyDescent="0.35">
      <c r="A192" s="160">
        <v>44691</v>
      </c>
      <c r="B192" s="161" t="s">
        <v>1315</v>
      </c>
      <c r="C192" s="162">
        <v>385</v>
      </c>
      <c r="D192" s="163">
        <v>16580115</v>
      </c>
      <c r="E192" s="163" t="s">
        <v>1316</v>
      </c>
      <c r="F192" s="163" t="s">
        <v>1317</v>
      </c>
      <c r="G192" s="164">
        <v>51</v>
      </c>
      <c r="H192" s="163">
        <v>2959</v>
      </c>
      <c r="I192" s="161">
        <v>44704</v>
      </c>
      <c r="J192" s="162" t="s">
        <v>1318</v>
      </c>
      <c r="K192" s="167">
        <v>9</v>
      </c>
      <c r="L192" s="168"/>
      <c r="M192" s="169"/>
      <c r="N192" s="165">
        <v>23</v>
      </c>
      <c r="O192" s="70"/>
    </row>
    <row r="193" spans="1:15" s="3" customFormat="1" ht="31.5" x14ac:dyDescent="0.35">
      <c r="A193" s="160">
        <v>44698</v>
      </c>
      <c r="B193" s="161" t="s">
        <v>1319</v>
      </c>
      <c r="C193" s="162">
        <v>1533</v>
      </c>
      <c r="D193" s="163">
        <v>16580120</v>
      </c>
      <c r="E193" s="163" t="s">
        <v>1320</v>
      </c>
      <c r="F193" s="163" t="s">
        <v>1321</v>
      </c>
      <c r="G193" s="164">
        <v>149.94</v>
      </c>
      <c r="H193" s="163">
        <v>2960</v>
      </c>
      <c r="I193" s="161">
        <v>44704</v>
      </c>
      <c r="J193" s="162" t="s">
        <v>1322</v>
      </c>
      <c r="K193" s="167">
        <v>18</v>
      </c>
      <c r="L193" s="168"/>
      <c r="M193" s="169"/>
      <c r="N193" s="165">
        <v>23</v>
      </c>
      <c r="O193" s="70"/>
    </row>
    <row r="194" spans="1:15" s="3" customFormat="1" ht="63" x14ac:dyDescent="0.35">
      <c r="A194" s="160">
        <v>44698</v>
      </c>
      <c r="B194" s="161" t="s">
        <v>1323</v>
      </c>
      <c r="C194" s="162">
        <v>2439</v>
      </c>
      <c r="D194" s="163">
        <v>16580118</v>
      </c>
      <c r="E194" s="163" t="s">
        <v>1324</v>
      </c>
      <c r="F194" s="163" t="s">
        <v>1325</v>
      </c>
      <c r="G194" s="164">
        <v>26578.48</v>
      </c>
      <c r="H194" s="163">
        <v>3042</v>
      </c>
      <c r="I194" s="161">
        <v>44706</v>
      </c>
      <c r="J194" s="162" t="s">
        <v>1326</v>
      </c>
      <c r="K194" s="167">
        <v>18</v>
      </c>
      <c r="L194" s="168"/>
      <c r="M194" s="169"/>
      <c r="N194" s="165">
        <v>26</v>
      </c>
      <c r="O194" s="70"/>
    </row>
    <row r="195" spans="1:15" s="3" customFormat="1" ht="63" x14ac:dyDescent="0.35">
      <c r="A195" s="160">
        <v>44698</v>
      </c>
      <c r="B195" s="161" t="s">
        <v>1327</v>
      </c>
      <c r="C195" s="162">
        <v>2437</v>
      </c>
      <c r="D195" s="163">
        <v>16580119</v>
      </c>
      <c r="E195" s="163" t="s">
        <v>1328</v>
      </c>
      <c r="F195" s="163" t="s">
        <v>1329</v>
      </c>
      <c r="G195" s="164">
        <v>107544.74</v>
      </c>
      <c r="H195" s="163">
        <v>3043</v>
      </c>
      <c r="I195" s="161">
        <v>44706</v>
      </c>
      <c r="J195" s="162" t="s">
        <v>1330</v>
      </c>
      <c r="K195" s="167">
        <v>18</v>
      </c>
      <c r="L195" s="168"/>
      <c r="M195" s="169"/>
      <c r="N195" s="165">
        <v>26</v>
      </c>
      <c r="O195" s="70"/>
    </row>
    <row r="196" spans="1:15" s="3" customFormat="1" ht="31.5" x14ac:dyDescent="0.35">
      <c r="A196" s="160">
        <v>44697</v>
      </c>
      <c r="B196" s="161" t="s">
        <v>1331</v>
      </c>
      <c r="C196" s="162">
        <v>2688</v>
      </c>
      <c r="D196" s="163">
        <v>16580117</v>
      </c>
      <c r="E196" s="163" t="s">
        <v>1332</v>
      </c>
      <c r="F196" s="163" t="s">
        <v>1333</v>
      </c>
      <c r="G196" s="164">
        <v>1598.08</v>
      </c>
      <c r="H196" s="163">
        <v>3053</v>
      </c>
      <c r="I196" s="161">
        <v>44706</v>
      </c>
      <c r="J196" s="162" t="s">
        <v>1334</v>
      </c>
      <c r="K196" s="167">
        <v>18</v>
      </c>
      <c r="L196" s="168"/>
      <c r="M196" s="169"/>
      <c r="N196" s="165">
        <v>26</v>
      </c>
      <c r="O196" s="70"/>
    </row>
    <row r="197" spans="1:15" s="3" customFormat="1" ht="42" x14ac:dyDescent="0.35">
      <c r="A197" s="160">
        <v>44701</v>
      </c>
      <c r="B197" s="161" t="s">
        <v>1335</v>
      </c>
      <c r="C197" s="162">
        <v>1899</v>
      </c>
      <c r="D197" s="163">
        <v>16580123</v>
      </c>
      <c r="E197" s="163" t="s">
        <v>1336</v>
      </c>
      <c r="F197" s="163" t="s">
        <v>1337</v>
      </c>
      <c r="G197" s="164">
        <v>24</v>
      </c>
      <c r="H197" s="163">
        <v>3064</v>
      </c>
      <c r="I197" s="161">
        <v>44706</v>
      </c>
      <c r="J197" s="162" t="s">
        <v>1338</v>
      </c>
      <c r="K197" s="167" t="s">
        <v>1339</v>
      </c>
      <c r="L197" s="168"/>
      <c r="M197" s="169"/>
      <c r="N197" s="165">
        <v>23</v>
      </c>
      <c r="O197" s="70"/>
    </row>
    <row r="198" spans="1:15" s="3" customFormat="1" ht="42" x14ac:dyDescent="0.35">
      <c r="A198" s="160">
        <v>44704</v>
      </c>
      <c r="B198" s="161" t="s">
        <v>1340</v>
      </c>
      <c r="C198" s="162">
        <v>1160</v>
      </c>
      <c r="D198" s="163">
        <v>16580138</v>
      </c>
      <c r="E198" s="163" t="s">
        <v>1341</v>
      </c>
      <c r="F198" s="163" t="s">
        <v>1342</v>
      </c>
      <c r="G198" s="164">
        <v>189</v>
      </c>
      <c r="H198" s="163">
        <v>3100</v>
      </c>
      <c r="I198" s="161">
        <v>44708</v>
      </c>
      <c r="J198" s="162" t="s">
        <v>1343</v>
      </c>
      <c r="K198" s="167">
        <v>18</v>
      </c>
      <c r="L198" s="168"/>
      <c r="M198" s="169"/>
      <c r="N198" s="165">
        <v>26</v>
      </c>
      <c r="O198" s="70"/>
    </row>
    <row r="199" spans="1:15" s="3" customFormat="1" x14ac:dyDescent="0.35">
      <c r="A199" s="170"/>
      <c r="B199" s="170"/>
      <c r="C199" s="170"/>
      <c r="D199" s="171"/>
      <c r="E199" s="172"/>
      <c r="F199" s="173" t="s">
        <v>1344</v>
      </c>
      <c r="G199" s="174">
        <f>SUM(G189:G198)</f>
        <v>148635.09</v>
      </c>
      <c r="H199" s="170"/>
      <c r="I199" s="170"/>
      <c r="J199" s="170"/>
      <c r="K199" s="170"/>
      <c r="L199" s="170"/>
      <c r="M199" s="170"/>
      <c r="N199" s="170"/>
      <c r="O199" s="70"/>
    </row>
    <row r="200" spans="1:15" s="3" customFormat="1" ht="53" customHeight="1" x14ac:dyDescent="0.35">
      <c r="A200" s="160">
        <v>44711</v>
      </c>
      <c r="B200" s="161" t="s">
        <v>1345</v>
      </c>
      <c r="C200" s="162">
        <v>1532</v>
      </c>
      <c r="D200" s="163"/>
      <c r="E200" s="163" t="s">
        <v>1346</v>
      </c>
      <c r="F200" s="163" t="s">
        <v>1347</v>
      </c>
      <c r="G200" s="164">
        <v>149.94</v>
      </c>
      <c r="H200" s="163">
        <v>3405</v>
      </c>
      <c r="I200" s="161">
        <v>44722</v>
      </c>
      <c r="J200" s="162" t="s">
        <v>1348</v>
      </c>
      <c r="K200" s="90">
        <v>18</v>
      </c>
      <c r="L200" s="86"/>
      <c r="M200" s="86"/>
      <c r="N200" s="165">
        <v>23</v>
      </c>
      <c r="O200" s="70"/>
    </row>
    <row r="201" spans="1:15" s="3" customFormat="1" ht="59.5" customHeight="1" x14ac:dyDescent="0.35">
      <c r="A201" s="166">
        <v>44727</v>
      </c>
      <c r="B201" s="161" t="s">
        <v>1349</v>
      </c>
      <c r="C201" s="162">
        <v>3331</v>
      </c>
      <c r="D201" s="163"/>
      <c r="E201" s="163" t="s">
        <v>1350</v>
      </c>
      <c r="F201" s="163" t="s">
        <v>1351</v>
      </c>
      <c r="G201" s="164">
        <v>15320.07</v>
      </c>
      <c r="H201" s="163">
        <v>3600</v>
      </c>
      <c r="I201" s="161">
        <v>44734</v>
      </c>
      <c r="J201" s="162" t="s">
        <v>1352</v>
      </c>
      <c r="K201" s="90">
        <v>18</v>
      </c>
      <c r="L201" s="86"/>
      <c r="M201" s="86"/>
      <c r="N201" s="165">
        <v>26</v>
      </c>
      <c r="O201" s="70"/>
    </row>
    <row r="202" spans="1:15" s="3" customFormat="1" x14ac:dyDescent="0.35">
      <c r="A202" s="160"/>
      <c r="B202" s="161"/>
      <c r="C202" s="162"/>
      <c r="D202" s="163"/>
      <c r="E202" s="163"/>
      <c r="F202" s="163"/>
      <c r="G202" s="164"/>
      <c r="H202" s="163"/>
      <c r="I202" s="161"/>
      <c r="J202" s="162"/>
      <c r="K202" s="167"/>
      <c r="L202" s="168"/>
      <c r="M202" s="169"/>
      <c r="N202" s="165"/>
      <c r="O202" s="70"/>
    </row>
    <row r="203" spans="1:15" s="3" customFormat="1" x14ac:dyDescent="0.35">
      <c r="A203" s="170"/>
      <c r="B203" s="170"/>
      <c r="C203" s="170"/>
      <c r="D203" s="171"/>
      <c r="E203" s="172"/>
      <c r="F203" s="173" t="s">
        <v>1353</v>
      </c>
      <c r="G203" s="174">
        <f>SUM(G200:G202)</f>
        <v>15470.01</v>
      </c>
      <c r="H203" s="170"/>
      <c r="I203" s="170"/>
      <c r="J203" s="170"/>
      <c r="K203" s="170"/>
      <c r="L203" s="170"/>
      <c r="M203" s="170"/>
      <c r="N203" s="170"/>
      <c r="O203" s="70"/>
    </row>
    <row r="204" spans="1:15" s="3" customFormat="1" ht="31.5" x14ac:dyDescent="0.35">
      <c r="A204" s="160">
        <v>44735</v>
      </c>
      <c r="B204" s="161" t="s">
        <v>1354</v>
      </c>
      <c r="C204" s="162">
        <v>2313</v>
      </c>
      <c r="D204" s="163">
        <v>16580181</v>
      </c>
      <c r="E204" s="163" t="s">
        <v>1355</v>
      </c>
      <c r="F204" s="164" t="s">
        <v>1356</v>
      </c>
      <c r="G204" s="164">
        <v>25</v>
      </c>
      <c r="H204" s="163">
        <v>3845</v>
      </c>
      <c r="I204" s="161">
        <v>44748</v>
      </c>
      <c r="J204" s="162">
        <v>22001319</v>
      </c>
      <c r="K204" s="90">
        <v>9</v>
      </c>
      <c r="L204" s="86"/>
      <c r="M204" s="86"/>
      <c r="N204" s="165">
        <v>23</v>
      </c>
      <c r="O204" s="70"/>
    </row>
    <row r="205" spans="1:15" s="3" customFormat="1" ht="52.5" x14ac:dyDescent="0.35">
      <c r="A205" s="166">
        <v>44732</v>
      </c>
      <c r="B205" s="161" t="s">
        <v>1357</v>
      </c>
      <c r="C205" s="162">
        <v>1160</v>
      </c>
      <c r="D205" s="163">
        <v>16580155</v>
      </c>
      <c r="E205" s="163" t="s">
        <v>1341</v>
      </c>
      <c r="F205" s="164" t="s">
        <v>1358</v>
      </c>
      <c r="G205" s="164">
        <v>18.899999999999999</v>
      </c>
      <c r="H205" s="163">
        <v>3846</v>
      </c>
      <c r="I205" s="161">
        <v>44748</v>
      </c>
      <c r="J205" s="162">
        <v>22001320</v>
      </c>
      <c r="K205" s="90" t="s">
        <v>1367</v>
      </c>
      <c r="L205" s="86"/>
      <c r="M205" s="86"/>
      <c r="N205" s="165">
        <v>26</v>
      </c>
      <c r="O205" s="70"/>
    </row>
    <row r="206" spans="1:15" s="3" customFormat="1" ht="42" x14ac:dyDescent="0.35">
      <c r="A206" s="160">
        <v>44747</v>
      </c>
      <c r="B206" s="161" t="s">
        <v>1359</v>
      </c>
      <c r="C206" s="162">
        <v>898</v>
      </c>
      <c r="D206" s="163">
        <v>16580200</v>
      </c>
      <c r="E206" s="163" t="s">
        <v>1360</v>
      </c>
      <c r="F206" s="164" t="s">
        <v>1361</v>
      </c>
      <c r="G206" s="164">
        <v>18.54</v>
      </c>
      <c r="H206" s="163">
        <v>4035</v>
      </c>
      <c r="I206" s="161">
        <v>44725</v>
      </c>
      <c r="J206" s="162">
        <v>22001375</v>
      </c>
      <c r="K206" s="170" t="s">
        <v>1366</v>
      </c>
      <c r="L206" s="168"/>
      <c r="M206" s="169"/>
      <c r="N206" s="165">
        <v>23</v>
      </c>
      <c r="O206" s="70"/>
    </row>
    <row r="207" spans="1:15" s="3" customFormat="1" ht="60.5" x14ac:dyDescent="0.35">
      <c r="A207" s="160">
        <v>44747</v>
      </c>
      <c r="B207" s="170" t="s">
        <v>1362</v>
      </c>
      <c r="C207" s="170">
        <v>899</v>
      </c>
      <c r="D207" s="171">
        <v>16580201</v>
      </c>
      <c r="E207" s="171" t="s">
        <v>1363</v>
      </c>
      <c r="F207" s="180" t="s">
        <v>1364</v>
      </c>
      <c r="G207" s="184">
        <v>18.13</v>
      </c>
      <c r="H207" s="171">
        <v>4036</v>
      </c>
      <c r="I207" s="161">
        <v>44725</v>
      </c>
      <c r="J207" s="170">
        <v>22001376</v>
      </c>
      <c r="K207" s="170" t="s">
        <v>1366</v>
      </c>
      <c r="L207" s="168"/>
      <c r="M207" s="170"/>
      <c r="N207" s="170">
        <v>23</v>
      </c>
      <c r="O207" s="70"/>
    </row>
    <row r="208" spans="1:15" s="3" customFormat="1" ht="15" thickBot="1" x14ac:dyDescent="0.4">
      <c r="A208" s="181"/>
      <c r="B208" s="181"/>
      <c r="C208" s="181"/>
      <c r="D208" s="181"/>
      <c r="E208" s="182"/>
      <c r="F208" s="185" t="s">
        <v>1365</v>
      </c>
      <c r="G208" s="183">
        <f>SUM(G204:G207)</f>
        <v>80.569999999999993</v>
      </c>
      <c r="H208" s="181"/>
      <c r="I208" s="181"/>
      <c r="J208" s="181"/>
      <c r="K208" s="181"/>
      <c r="L208" s="181"/>
      <c r="M208" s="181"/>
      <c r="N208" s="181"/>
      <c r="O208" s="70"/>
    </row>
    <row r="209" spans="1:15" s="3" customFormat="1" ht="42" x14ac:dyDescent="0.35">
      <c r="A209" s="199">
        <v>44763</v>
      </c>
      <c r="B209" s="200" t="s">
        <v>1369</v>
      </c>
      <c r="C209" s="201">
        <v>4039</v>
      </c>
      <c r="D209" s="201">
        <v>16580226</v>
      </c>
      <c r="E209" s="202" t="s">
        <v>1370</v>
      </c>
      <c r="F209" s="201" t="s">
        <v>1371</v>
      </c>
      <c r="G209" s="202">
        <v>46015.9</v>
      </c>
      <c r="H209" s="201">
        <v>4435</v>
      </c>
      <c r="I209" s="200">
        <v>44776</v>
      </c>
      <c r="J209" s="201" t="s">
        <v>1372</v>
      </c>
      <c r="K209" s="90" t="s">
        <v>1429</v>
      </c>
      <c r="L209" s="86"/>
      <c r="M209" s="86"/>
      <c r="N209" s="165"/>
      <c r="O209" s="70"/>
    </row>
    <row r="210" spans="1:15" s="3" customFormat="1" ht="52.5" x14ac:dyDescent="0.35">
      <c r="A210" s="203">
        <v>44768</v>
      </c>
      <c r="B210" s="200" t="s">
        <v>1373</v>
      </c>
      <c r="C210" s="201">
        <v>4270</v>
      </c>
      <c r="D210" s="201">
        <v>16580233</v>
      </c>
      <c r="E210" s="202" t="s">
        <v>1374</v>
      </c>
      <c r="F210" s="201" t="s">
        <v>1375</v>
      </c>
      <c r="G210" s="202">
        <v>1842.66</v>
      </c>
      <c r="H210" s="201">
        <v>4438</v>
      </c>
      <c r="I210" s="200">
        <v>44776</v>
      </c>
      <c r="J210" s="201" t="s">
        <v>1376</v>
      </c>
      <c r="K210" s="90" t="s">
        <v>1367</v>
      </c>
      <c r="L210" s="86"/>
      <c r="M210" s="86"/>
      <c r="N210" s="165"/>
      <c r="O210" s="70"/>
    </row>
    <row r="211" spans="1:15" s="3" customFormat="1" ht="52.5" x14ac:dyDescent="0.35">
      <c r="A211" s="199">
        <v>44769</v>
      </c>
      <c r="B211" s="200" t="s">
        <v>1377</v>
      </c>
      <c r="C211" s="201">
        <v>4217</v>
      </c>
      <c r="D211" s="201">
        <v>16580234</v>
      </c>
      <c r="E211" s="202" t="s">
        <v>1378</v>
      </c>
      <c r="F211" s="201" t="s">
        <v>1379</v>
      </c>
      <c r="G211" s="202">
        <v>404.98</v>
      </c>
      <c r="H211" s="201">
        <v>4441</v>
      </c>
      <c r="I211" s="200">
        <v>44776</v>
      </c>
      <c r="J211" s="201" t="s">
        <v>1380</v>
      </c>
      <c r="K211" s="90" t="s">
        <v>1429</v>
      </c>
      <c r="L211" s="168"/>
      <c r="M211" s="86"/>
      <c r="N211" s="165"/>
      <c r="O211" s="70"/>
    </row>
    <row r="212" spans="1:15" s="3" customFormat="1" ht="52.5" x14ac:dyDescent="0.35">
      <c r="A212" s="199">
        <v>44769</v>
      </c>
      <c r="B212" s="200" t="s">
        <v>1377</v>
      </c>
      <c r="C212" s="201">
        <v>4217</v>
      </c>
      <c r="D212" s="171">
        <v>16580235</v>
      </c>
      <c r="E212" s="202" t="s">
        <v>1378</v>
      </c>
      <c r="F212" s="171" t="s">
        <v>1381</v>
      </c>
      <c r="G212" s="202">
        <v>3401.79</v>
      </c>
      <c r="H212" s="171">
        <v>4442</v>
      </c>
      <c r="I212" s="204">
        <v>44776</v>
      </c>
      <c r="J212" s="171" t="s">
        <v>1382</v>
      </c>
      <c r="K212" s="90" t="s">
        <v>1429</v>
      </c>
      <c r="L212" s="168"/>
      <c r="M212" s="86"/>
      <c r="N212" s="170"/>
      <c r="O212" s="70"/>
    </row>
    <row r="213" spans="1:15" s="3" customFormat="1" ht="72.5" x14ac:dyDescent="0.35">
      <c r="A213" s="199">
        <v>44769</v>
      </c>
      <c r="B213" s="205" t="s">
        <v>1383</v>
      </c>
      <c r="C213" s="206">
        <v>4266</v>
      </c>
      <c r="D213" s="170">
        <v>16580236</v>
      </c>
      <c r="E213" s="207" t="s">
        <v>1384</v>
      </c>
      <c r="F213" s="208" t="s">
        <v>1385</v>
      </c>
      <c r="G213" s="207">
        <v>4600</v>
      </c>
      <c r="H213" s="170">
        <v>4445</v>
      </c>
      <c r="I213" s="204">
        <v>44776</v>
      </c>
      <c r="J213" s="170" t="s">
        <v>1386</v>
      </c>
      <c r="K213" s="170" t="s">
        <v>1430</v>
      </c>
      <c r="L213" s="170"/>
      <c r="M213" s="170"/>
      <c r="N213" s="170"/>
      <c r="O213" s="70"/>
    </row>
    <row r="214" spans="1:15" s="3" customFormat="1" ht="60.5" x14ac:dyDescent="0.35">
      <c r="A214" s="199">
        <v>44769</v>
      </c>
      <c r="B214" s="170" t="s">
        <v>1387</v>
      </c>
      <c r="C214" s="206">
        <v>2635</v>
      </c>
      <c r="D214" s="170">
        <v>16580242</v>
      </c>
      <c r="E214" s="170" t="s">
        <v>1388</v>
      </c>
      <c r="F214" s="208" t="s">
        <v>1389</v>
      </c>
      <c r="G214" s="207">
        <v>47.5</v>
      </c>
      <c r="H214" s="170">
        <v>4446</v>
      </c>
      <c r="I214" s="204">
        <v>44776</v>
      </c>
      <c r="J214" s="170" t="s">
        <v>1390</v>
      </c>
      <c r="K214" s="170">
        <v>9</v>
      </c>
      <c r="L214" s="170"/>
      <c r="M214" s="170"/>
      <c r="N214" s="170"/>
      <c r="O214" s="70"/>
    </row>
    <row r="215" spans="1:15" s="3" customFormat="1" ht="48.5" x14ac:dyDescent="0.35">
      <c r="A215" s="199">
        <v>44768</v>
      </c>
      <c r="B215" s="209" t="s">
        <v>1391</v>
      </c>
      <c r="C215" s="206">
        <v>1899</v>
      </c>
      <c r="D215" s="170">
        <v>16580243</v>
      </c>
      <c r="E215" s="170" t="s">
        <v>1392</v>
      </c>
      <c r="F215" s="208" t="s">
        <v>1393</v>
      </c>
      <c r="G215" s="207">
        <v>24</v>
      </c>
      <c r="H215" s="170">
        <v>4467</v>
      </c>
      <c r="I215" s="204">
        <v>44777</v>
      </c>
      <c r="J215" s="170" t="s">
        <v>1394</v>
      </c>
      <c r="K215" s="170" t="s">
        <v>1431</v>
      </c>
      <c r="L215" s="170"/>
      <c r="M215" s="170"/>
      <c r="N215" s="170"/>
      <c r="O215" s="70"/>
    </row>
    <row r="216" spans="1:15" s="3" customFormat="1" ht="48.5" x14ac:dyDescent="0.35">
      <c r="A216" s="210">
        <v>44777</v>
      </c>
      <c r="B216" s="209" t="s">
        <v>1395</v>
      </c>
      <c r="C216" s="170">
        <v>2753</v>
      </c>
      <c r="D216" s="170">
        <v>16580246</v>
      </c>
      <c r="E216" s="170" t="s">
        <v>1396</v>
      </c>
      <c r="F216" s="208" t="s">
        <v>1397</v>
      </c>
      <c r="G216" s="207">
        <v>66</v>
      </c>
      <c r="H216" s="170">
        <v>4591</v>
      </c>
      <c r="I216" s="204">
        <v>44784</v>
      </c>
      <c r="J216" s="170" t="s">
        <v>1398</v>
      </c>
      <c r="K216" s="170" t="s">
        <v>1431</v>
      </c>
      <c r="L216" s="170"/>
      <c r="M216" s="170"/>
      <c r="N216" s="170"/>
      <c r="O216" s="70"/>
    </row>
    <row r="217" spans="1:15" s="3" customFormat="1" ht="48.5" x14ac:dyDescent="0.35">
      <c r="A217" s="210">
        <v>44777</v>
      </c>
      <c r="B217" s="170">
        <v>471</v>
      </c>
      <c r="C217" s="206">
        <v>2740</v>
      </c>
      <c r="D217" s="170">
        <v>16580245</v>
      </c>
      <c r="E217" s="208" t="s">
        <v>1399</v>
      </c>
      <c r="F217" s="208" t="s">
        <v>1400</v>
      </c>
      <c r="G217" s="207">
        <v>152.66</v>
      </c>
      <c r="H217" s="170">
        <v>4717</v>
      </c>
      <c r="I217" s="204">
        <v>44789</v>
      </c>
      <c r="J217" s="170" t="s">
        <v>1401</v>
      </c>
      <c r="K217" s="170">
        <v>9</v>
      </c>
      <c r="L217" s="170"/>
      <c r="M217" s="170"/>
      <c r="N217" s="170"/>
      <c r="O217" s="70"/>
    </row>
    <row r="218" spans="1:15" s="3" customFormat="1" ht="72.5" x14ac:dyDescent="0.35">
      <c r="A218" s="210">
        <v>44782</v>
      </c>
      <c r="B218" s="170" t="s">
        <v>1402</v>
      </c>
      <c r="C218" s="206">
        <v>1160</v>
      </c>
      <c r="D218" s="170">
        <v>16580247</v>
      </c>
      <c r="E218" s="170" t="s">
        <v>1403</v>
      </c>
      <c r="F218" s="208" t="s">
        <v>1358</v>
      </c>
      <c r="G218" s="207">
        <v>18.899999999999999</v>
      </c>
      <c r="H218" s="170">
        <v>4718</v>
      </c>
      <c r="I218" s="204">
        <v>44789</v>
      </c>
      <c r="J218" s="170" t="s">
        <v>1404</v>
      </c>
      <c r="K218" s="170">
        <v>18</v>
      </c>
      <c r="L218" s="170"/>
      <c r="M218" s="170"/>
      <c r="N218" s="170"/>
      <c r="O218" s="70"/>
    </row>
    <row r="219" spans="1:15" s="3" customFormat="1" ht="48.5" x14ac:dyDescent="0.35">
      <c r="A219" s="210">
        <v>44785</v>
      </c>
      <c r="B219" s="209" t="s">
        <v>1405</v>
      </c>
      <c r="C219" s="206">
        <v>2498</v>
      </c>
      <c r="D219" s="170">
        <v>16580249</v>
      </c>
      <c r="E219" s="170" t="s">
        <v>1406</v>
      </c>
      <c r="F219" s="208" t="s">
        <v>1407</v>
      </c>
      <c r="G219" s="207">
        <v>12</v>
      </c>
      <c r="H219" s="170">
        <v>4765</v>
      </c>
      <c r="I219" s="204">
        <v>44790</v>
      </c>
      <c r="J219" s="170" t="s">
        <v>1408</v>
      </c>
      <c r="K219" s="170" t="s">
        <v>1431</v>
      </c>
      <c r="L219" s="170"/>
      <c r="M219" s="170"/>
      <c r="N219" s="170"/>
      <c r="O219" s="70"/>
    </row>
    <row r="220" spans="1:15" s="3" customFormat="1" ht="60.5" x14ac:dyDescent="0.35">
      <c r="A220" s="210">
        <v>44785</v>
      </c>
      <c r="B220" s="170" t="s">
        <v>1409</v>
      </c>
      <c r="C220" s="206">
        <v>3505</v>
      </c>
      <c r="D220" s="170">
        <v>16580248</v>
      </c>
      <c r="E220" s="170" t="s">
        <v>1410</v>
      </c>
      <c r="F220" s="208" t="s">
        <v>1411</v>
      </c>
      <c r="G220" s="207">
        <v>75.02</v>
      </c>
      <c r="H220" s="170">
        <v>4770</v>
      </c>
      <c r="I220" s="204">
        <v>44790</v>
      </c>
      <c r="J220" s="170" t="s">
        <v>1412</v>
      </c>
      <c r="K220" s="90" t="s">
        <v>1367</v>
      </c>
      <c r="L220" s="170"/>
      <c r="M220" s="86"/>
      <c r="N220" s="170"/>
      <c r="O220" s="70"/>
    </row>
    <row r="221" spans="1:15" s="3" customFormat="1" ht="60.5" x14ac:dyDescent="0.35">
      <c r="A221" s="210">
        <v>44789</v>
      </c>
      <c r="B221" s="170" t="s">
        <v>1413</v>
      </c>
      <c r="C221" s="206">
        <v>3503</v>
      </c>
      <c r="D221" s="170">
        <v>16580250</v>
      </c>
      <c r="E221" s="170" t="s">
        <v>1414</v>
      </c>
      <c r="F221" s="208" t="s">
        <v>1415</v>
      </c>
      <c r="G221" s="207">
        <v>75.02</v>
      </c>
      <c r="H221" s="170">
        <v>5012</v>
      </c>
      <c r="I221" s="204">
        <v>44799</v>
      </c>
      <c r="J221" s="170" t="s">
        <v>1416</v>
      </c>
      <c r="K221" s="90" t="s">
        <v>1367</v>
      </c>
      <c r="L221" s="170"/>
      <c r="M221" s="86"/>
      <c r="N221" s="170"/>
      <c r="O221" s="70"/>
    </row>
    <row r="222" spans="1:15" s="3" customFormat="1" ht="72.5" x14ac:dyDescent="0.35">
      <c r="A222" s="210">
        <v>44790</v>
      </c>
      <c r="B222" s="170" t="s">
        <v>1417</v>
      </c>
      <c r="C222" s="206">
        <v>4716</v>
      </c>
      <c r="D222" s="170">
        <v>18121301</v>
      </c>
      <c r="E222" s="170" t="s">
        <v>1418</v>
      </c>
      <c r="F222" s="208" t="s">
        <v>1419</v>
      </c>
      <c r="G222" s="207">
        <v>7952.05</v>
      </c>
      <c r="H222" s="170">
        <v>5013</v>
      </c>
      <c r="I222" s="204">
        <v>44799</v>
      </c>
      <c r="J222" s="170" t="s">
        <v>1420</v>
      </c>
      <c r="K222" s="90" t="s">
        <v>1367</v>
      </c>
      <c r="L222" s="170"/>
      <c r="M222" s="86"/>
      <c r="N222" s="170"/>
      <c r="O222" s="70"/>
    </row>
    <row r="223" spans="1:15" s="3" customFormat="1" ht="72.5" x14ac:dyDescent="0.35">
      <c r="A223" s="170"/>
      <c r="B223" s="170" t="s">
        <v>1421</v>
      </c>
      <c r="C223" s="206">
        <v>4719</v>
      </c>
      <c r="D223" s="170">
        <v>18121302</v>
      </c>
      <c r="E223" s="170" t="s">
        <v>1418</v>
      </c>
      <c r="F223" s="208" t="s">
        <v>1422</v>
      </c>
      <c r="G223" s="207">
        <v>324.54000000000002</v>
      </c>
      <c r="H223" s="170">
        <v>5014</v>
      </c>
      <c r="I223" s="204">
        <v>44799</v>
      </c>
      <c r="J223" s="170" t="s">
        <v>1423</v>
      </c>
      <c r="K223" s="90" t="s">
        <v>1367</v>
      </c>
      <c r="L223" s="170"/>
      <c r="M223" s="86"/>
      <c r="N223" s="170"/>
      <c r="O223" s="70"/>
    </row>
    <row r="224" spans="1:15" s="3" customFormat="1" ht="52.5" x14ac:dyDescent="0.35">
      <c r="A224" s="211">
        <v>44756</v>
      </c>
      <c r="B224" s="212" t="s">
        <v>1424</v>
      </c>
      <c r="C224" s="163">
        <v>3941</v>
      </c>
      <c r="D224" s="162">
        <v>16580202</v>
      </c>
      <c r="E224" s="163" t="s">
        <v>1425</v>
      </c>
      <c r="F224" s="163" t="s">
        <v>1426</v>
      </c>
      <c r="G224" s="164">
        <v>9400</v>
      </c>
      <c r="H224" s="163">
        <v>4417</v>
      </c>
      <c r="I224" s="161"/>
      <c r="J224" s="213" t="s">
        <v>1427</v>
      </c>
      <c r="K224" s="90" t="s">
        <v>1367</v>
      </c>
      <c r="L224" s="170"/>
      <c r="M224" s="86"/>
      <c r="N224" s="214"/>
      <c r="O224" s="70"/>
    </row>
    <row r="225" spans="1:15" s="3" customFormat="1" x14ac:dyDescent="0.35">
      <c r="A225" s="215"/>
      <c r="B225" s="215"/>
      <c r="C225" s="215"/>
      <c r="D225" s="215"/>
      <c r="E225" s="215"/>
      <c r="F225" s="216" t="s">
        <v>1428</v>
      </c>
      <c r="G225" s="217">
        <f>SUM(G209:G224)</f>
        <v>74413.020000000019</v>
      </c>
      <c r="H225" s="215"/>
      <c r="I225" s="215"/>
      <c r="J225" s="215"/>
      <c r="K225" s="215"/>
      <c r="L225" s="215"/>
      <c r="M225" s="215"/>
      <c r="N225" s="215"/>
      <c r="O225" s="70"/>
    </row>
    <row r="226" spans="1:15" s="3" customFormat="1" x14ac:dyDescent="0.35">
      <c r="A226" s="175"/>
      <c r="B226" s="175"/>
      <c r="C226" s="175"/>
      <c r="D226" s="175"/>
      <c r="E226" s="196"/>
      <c r="F226" s="197"/>
      <c r="G226" s="198"/>
      <c r="H226" s="175"/>
      <c r="I226" s="175"/>
      <c r="J226" s="175"/>
      <c r="K226" s="175"/>
      <c r="L226" s="175"/>
      <c r="M226" s="175"/>
      <c r="N226" s="175"/>
      <c r="O226" s="70"/>
    </row>
    <row r="227" spans="1:15" s="3" customFormat="1" x14ac:dyDescent="0.35">
      <c r="A227" s="175"/>
      <c r="B227" s="175"/>
      <c r="C227" s="175"/>
      <c r="D227" s="175"/>
      <c r="E227" s="196"/>
      <c r="F227" s="197"/>
      <c r="G227" s="198"/>
      <c r="H227" s="175"/>
      <c r="I227" s="175"/>
      <c r="J227" s="175"/>
      <c r="K227" s="175"/>
      <c r="L227" s="175"/>
      <c r="M227" s="175"/>
      <c r="N227" s="175"/>
      <c r="O227" s="70"/>
    </row>
    <row r="228" spans="1:15" s="3" customFormat="1" x14ac:dyDescent="0.35">
      <c r="A228" s="175"/>
      <c r="B228" s="175"/>
      <c r="C228" s="175"/>
      <c r="D228" s="176"/>
      <c r="E228" s="177"/>
      <c r="F228" s="178"/>
      <c r="G228" s="179"/>
      <c r="H228" s="175"/>
      <c r="I228" s="175"/>
      <c r="J228" s="175"/>
      <c r="K228" s="175"/>
      <c r="L228" s="175"/>
      <c r="M228" s="175"/>
      <c r="N228" s="175"/>
      <c r="O228" s="70"/>
    </row>
    <row r="229" spans="1:15" s="3" customFormat="1" x14ac:dyDescent="0.35">
      <c r="A229" s="175"/>
      <c r="B229" s="175"/>
      <c r="C229" s="175"/>
      <c r="D229" s="176"/>
      <c r="E229" s="177"/>
      <c r="F229" s="178"/>
      <c r="G229" s="179"/>
      <c r="H229" s="175"/>
      <c r="I229" s="175"/>
      <c r="J229" s="175"/>
      <c r="K229" s="175"/>
      <c r="L229" s="175"/>
      <c r="M229" s="175"/>
      <c r="N229" s="175"/>
      <c r="O229" s="70"/>
    </row>
    <row r="230" spans="1:15" s="3" customFormat="1" ht="15" thickBot="1" x14ac:dyDescent="0.4">
      <c r="A230" s="193" t="s">
        <v>1432</v>
      </c>
      <c r="B230" s="193"/>
      <c r="C230" s="193"/>
      <c r="D230" s="193"/>
      <c r="E230" s="193"/>
      <c r="F230" s="193"/>
      <c r="G230" s="137">
        <f>+G177+G179+G185+G188+G199+G203+G208+G225</f>
        <v>1566770.3300000003</v>
      </c>
      <c r="H230" s="137"/>
      <c r="I230" s="137"/>
      <c r="J230" s="138"/>
      <c r="K230" s="139"/>
      <c r="L230" s="140"/>
      <c r="M230" s="140"/>
      <c r="N230" s="141"/>
      <c r="O230" s="70"/>
    </row>
    <row r="231" spans="1:15" ht="15" thickTop="1" x14ac:dyDescent="0.35"/>
  </sheetData>
  <autoFilter ref="A7:N177"/>
  <mergeCells count="9">
    <mergeCell ref="A179:F179"/>
    <mergeCell ref="A230:F230"/>
    <mergeCell ref="A1:D1"/>
    <mergeCell ref="A2:D2"/>
    <mergeCell ref="A3:D3"/>
    <mergeCell ref="A5:N5"/>
    <mergeCell ref="A177:F177"/>
    <mergeCell ref="A185:F185"/>
    <mergeCell ref="A188:F188"/>
  </mergeCells>
  <pageMargins left="0.9055118110236221" right="0.70866141732283472" top="0.74803149606299213" bottom="0.55118110236220474"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JUNIO 2022</vt:lpstr>
      <vt:lpstr>'||'!Área_de_impresión</vt:lpstr>
      <vt:lpstr>'JUNIO 2022'!Área_de_impresión</vt:lpstr>
      <vt:lpstr>'||'!Títulos_a_imprimir</vt:lpstr>
      <vt:lpstr>'JUNIO 2022'!Títulos_a_imprimir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2022-08-17T14:33:26Z</cp:lastPrinted>
  <dcterms:created xsi:type="dcterms:W3CDTF">2011-02-22T16:45:26Z</dcterms:created>
  <dcterms:modified xsi:type="dcterms:W3CDTF">2022-09-14T19:19:10Z</dcterms:modified>
</cp:coreProperties>
</file>