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MARZO 2022" sheetId="99" r:id="rId2"/>
  </sheets>
  <definedNames>
    <definedName name="_xlnm._FilterDatabase" localSheetId="1" hidden="1">'MARZO 2022'!$A$7:$N$177</definedName>
    <definedName name="_xlnm.Print_Area" localSheetId="0">'||'!$B$4:$Q$35</definedName>
    <definedName name="_xlnm.Print_Area" localSheetId="1">'MARZO 2022'!$A$8:$N$203</definedName>
    <definedName name="_xlnm.Print_Titles" localSheetId="0">'||'!$1:$3</definedName>
    <definedName name="_xlnm.Print_Titles" localSheetId="1">'MARZO 2022'!$1:$7</definedName>
  </definedNames>
  <calcPr calcId="145621"/>
</workbook>
</file>

<file path=xl/calcChain.xml><?xml version="1.0" encoding="utf-8"?>
<calcChain xmlns="http://schemas.openxmlformats.org/spreadsheetml/2006/main">
  <c r="G199" i="99" l="1"/>
  <c r="G188" i="99" l="1"/>
  <c r="G185" i="99" l="1"/>
  <c r="G179" i="99" l="1"/>
  <c r="O13" i="99" l="1"/>
  <c r="G177" i="99" l="1"/>
  <c r="G202" i="99" s="1"/>
  <c r="J34" i="96" l="1"/>
</calcChain>
</file>

<file path=xl/sharedStrings.xml><?xml version="1.0" encoding="utf-8"?>
<sst xmlns="http://schemas.openxmlformats.org/spreadsheetml/2006/main" count="2221" uniqueCount="1347">
  <si>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</si>
  <si>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</si>
  <si>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</si>
  <si>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</si>
  <si>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</si>
  <si>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</si>
  <si>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</si>
  <si>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</si>
  <si>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</si>
  <si>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</si>
  <si>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</si>
  <si>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</si>
  <si>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</si>
  <si>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</si>
  <si>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</si>
  <si>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</si>
  <si>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</si>
  <si>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</si>
  <si>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</si>
  <si>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</si>
  <si>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</si>
  <si>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</si>
  <si>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</si>
  <si>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</si>
  <si>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</si>
  <si>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</si>
  <si>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</si>
  <si>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</si>
  <si>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</si>
  <si>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</si>
  <si>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</si>
  <si>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</si>
  <si>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</si>
  <si>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</si>
  <si>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</si>
  <si>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</si>
  <si>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</si>
  <si>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</si>
  <si>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</si>
  <si>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</si>
  <si>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</si>
  <si>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</si>
  <si>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</si>
  <si>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</si>
  <si>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</si>
  <si>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</si>
  <si>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</si>
  <si>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</si>
  <si>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</si>
  <si>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</si>
  <si>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</si>
  <si>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</si>
  <si>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</si>
  <si>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</si>
  <si>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</si>
  <si>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</si>
  <si>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</si>
  <si>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</si>
  <si>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</si>
  <si>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</si>
  <si>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</si>
  <si>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</si>
  <si>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</si>
  <si>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</si>
  <si>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</si>
  <si>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</si>
  <si>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</si>
  <si>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</si>
  <si>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</si>
  <si>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</si>
  <si>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</si>
  <si>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</si>
  <si>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</si>
  <si>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</si>
  <si>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</si>
  <si>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</si>
  <si>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</si>
  <si>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</si>
  <si>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</si>
  <si>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</si>
  <si>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</si>
  <si>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</si>
  <si>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</si>
  <si>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</si>
  <si>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</si>
  <si>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</si>
  <si>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</si>
  <si>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</si>
  <si>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</si>
  <si>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</si>
  <si>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</si>
  <si>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</si>
  <si>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</si>
  <si>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</si>
  <si>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</si>
  <si>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</si>
  <si>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</si>
  <si>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</si>
  <si>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</si>
  <si>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</si>
  <si>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</si>
  <si>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</si>
  <si>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</si>
  <si>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</si>
  <si>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</si>
  <si>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</si>
  <si>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</si>
  <si>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</si>
  <si>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</si>
  <si>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</si>
  <si>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</si>
  <si>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</si>
  <si>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</si>
  <si>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</si>
  <si>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</si>
  <si>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</si>
  <si>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</si>
  <si>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</si>
  <si>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</si>
  <si>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</si>
  <si>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</si>
  <si>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</si>
  <si>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</si>
  <si>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</si>
  <si>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</si>
  <si>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</si>
  <si>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</si>
  <si>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</si>
  <si>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</si>
  <si>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</si>
  <si>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</si>
  <si>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</si>
  <si>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</si>
  <si>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</si>
  <si>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</si>
  <si>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</si>
  <si>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</si>
  <si>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</si>
  <si>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</si>
  <si>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</si>
  <si>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</si>
  <si>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</si>
  <si>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</si>
  <si>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</si>
  <si>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</si>
  <si>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</si>
  <si>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</si>
  <si>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</si>
  <si>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</si>
  <si>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</si>
  <si>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</si>
  <si>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</si>
  <si>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</si>
  <si>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</si>
  <si>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</si>
  <si>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</si>
  <si>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</si>
  <si>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</si>
  <si>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</si>
  <si>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</si>
  <si>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</si>
  <si>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</si>
  <si>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</si>
  <si>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</si>
  <si>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</si>
  <si>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</si>
  <si>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</si>
  <si>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</si>
  <si>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</si>
  <si>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</si>
  <si>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</si>
  <si>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</si>
  <si>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</si>
  <si>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</si>
  <si>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</si>
  <si>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</si>
  <si>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</si>
  <si>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</si>
  <si>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</si>
  <si>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</si>
  <si>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</si>
  <si>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</si>
  <si>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</si>
  <si>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</si>
  <si>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</si>
  <si>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</si>
  <si>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</si>
  <si>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</si>
  <si>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</si>
  <si>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</si>
  <si>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</si>
  <si>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</si>
  <si>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</si>
  <si>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</si>
  <si>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</si>
  <si>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</si>
  <si>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</si>
  <si>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</si>
  <si>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</si>
  <si>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</si>
  <si>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</si>
  <si>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</si>
  <si>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</si>
  <si>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</si>
  <si>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</si>
  <si>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</si>
  <si>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</si>
  <si>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</si>
  <si>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</si>
  <si>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</si>
  <si>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</si>
  <si>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</si>
  <si>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</si>
  <si>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</si>
  <si>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</si>
  <si>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</si>
  <si>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</si>
  <si>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</si>
  <si>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</si>
  <si>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</si>
  <si>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</si>
  <si>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</si>
  <si>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</si>
  <si>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</si>
  <si>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</si>
  <si>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</si>
  <si>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</si>
  <si>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</si>
  <si>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</si>
  <si>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</si>
  <si>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</si>
  <si>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</si>
  <si>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</si>
  <si>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</si>
  <si>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</si>
  <si>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</si>
  <si>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</si>
  <si>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</si>
  <si>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</si>
  <si>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</si>
  <si>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</si>
  <si>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</si>
  <si>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</si>
  <si>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</si>
  <si>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</si>
  <si>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</si>
  <si>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</si>
  <si>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</si>
  <si>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</si>
  <si>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</si>
  <si>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</si>
  <si>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</si>
  <si>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</si>
  <si>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</si>
  <si>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</si>
  <si>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</si>
  <si>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</si>
  <si>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</si>
  <si>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</si>
  <si>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</si>
  <si>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</si>
  <si>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</si>
  <si>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</si>
  <si>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</si>
  <si>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</si>
  <si>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</si>
  <si>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</si>
  <si>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</si>
  <si>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</si>
  <si>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</si>
  <si>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</si>
  <si>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</si>
  <si>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</si>
  <si>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</si>
  <si>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</si>
  <si>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</si>
  <si>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</si>
  <si>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</si>
  <si>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</si>
  <si>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</si>
  <si>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</si>
  <si>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</si>
  <si>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</si>
  <si>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</si>
  <si>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</si>
  <si>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</si>
  <si>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</si>
  <si>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</si>
  <si>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</si>
  <si>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</si>
  <si>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</si>
  <si>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</si>
  <si>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</si>
  <si>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</si>
  <si>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</si>
  <si>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</si>
  <si>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</si>
  <si>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</si>
  <si>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</si>
  <si>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</si>
  <si>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</si>
  <si>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</si>
  <si>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</si>
  <si>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</si>
  <si>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</si>
  <si>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</si>
  <si>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</si>
  <si>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</si>
  <si>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</si>
  <si>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</si>
  <si>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</si>
  <si>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</si>
  <si>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</si>
  <si>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</si>
  <si>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</si>
  <si>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</si>
  <si>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</si>
  <si>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</si>
  <si>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</si>
  <si>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</si>
  <si>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</si>
  <si>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</si>
  <si>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</si>
  <si>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</si>
  <si>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</si>
  <si>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</si>
  <si>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</si>
  <si>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</si>
  <si>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</si>
  <si>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</si>
  <si>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</si>
  <si>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</si>
  <si>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</si>
  <si>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</si>
  <si>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</si>
  <si>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</si>
  <si>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</si>
  <si>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</si>
  <si>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</si>
  <si>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</si>
  <si>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</si>
  <si>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</si>
  <si>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</si>
  <si>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</si>
  <si>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</si>
  <si>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</si>
  <si>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</si>
  <si>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</si>
  <si>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</si>
  <si>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</si>
  <si>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</si>
  <si>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</si>
  <si>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</si>
  <si>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</si>
  <si>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</si>
  <si>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</si>
  <si>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</si>
  <si>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</si>
  <si>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</si>
  <si>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</si>
  <si>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</si>
  <si>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</si>
  <si>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</si>
  <si>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</si>
  <si>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</si>
  <si>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</si>
  <si>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</si>
  <si>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</si>
  <si>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</si>
  <si>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</si>
  <si>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</si>
  <si>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</si>
  <si>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</si>
  <si>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</si>
  <si>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</si>
  <si>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</si>
  <si>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</si>
  <si>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</si>
  <si>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</si>
  <si>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</si>
  <si>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</si>
  <si>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</si>
  <si>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</si>
  <si>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</si>
  <si>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</si>
  <si>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</si>
  <si>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</si>
  <si>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</si>
  <si>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</si>
  <si>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</si>
  <si>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</si>
  <si>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</si>
  <si>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</si>
  <si>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</si>
  <si>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</si>
  <si>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</si>
  <si>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</si>
  <si>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</si>
  <si>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</si>
  <si>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</si>
  <si>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</si>
  <si>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</si>
  <si>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</si>
  <si>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</si>
  <si>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</si>
  <si>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</si>
  <si>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</si>
  <si>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</si>
  <si>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</si>
  <si>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</si>
  <si>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</si>
  <si>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</si>
  <si>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</si>
  <si>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</si>
  <si>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</si>
  <si>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</si>
  <si>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</si>
  <si>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</si>
  <si>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</si>
  <si>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</si>
  <si>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</si>
  <si>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</si>
  <si>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</si>
  <si>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</si>
  <si>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</si>
  <si>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</si>
  <si>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</si>
  <si>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</si>
  <si>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</si>
  <si>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</si>
  <si>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</si>
  <si>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</si>
  <si>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</si>
  <si>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</si>
  <si>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</si>
  <si>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</si>
  <si>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</si>
  <si>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</si>
  <si>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</si>
  <si>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</si>
  <si>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</si>
  <si>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</si>
  <si>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</si>
  <si>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</si>
  <si>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</si>
  <si>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</si>
  <si>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</si>
  <si>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</si>
  <si>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</si>
  <si>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</si>
  <si>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</si>
  <si>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</si>
  <si>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</si>
  <si>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</si>
  <si>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</si>
  <si>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</si>
  <si>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</si>
  <si>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</si>
  <si>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</si>
  <si>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</si>
  <si>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</si>
  <si>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</si>
  <si>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</si>
  <si>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</si>
  <si>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</si>
  <si>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</si>
  <si>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</si>
  <si>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</si>
  <si>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</si>
  <si>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</si>
  <si>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</si>
  <si>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</si>
  <si>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</si>
  <si>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</si>
  <si>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</si>
  <si>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</si>
  <si>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</si>
  <si>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</si>
  <si>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</si>
  <si>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</si>
  <si>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</si>
  <si>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</si>
  <si>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</si>
  <si>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</si>
  <si>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</si>
  <si>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</si>
  <si>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</si>
  <si>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</si>
  <si>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</si>
  <si>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</si>
  <si>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</si>
  <si>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</si>
  <si>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</si>
  <si>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</si>
  <si>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</si>
  <si>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</si>
  <si>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</si>
  <si>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</si>
  <si>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</si>
  <si>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</si>
  <si>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</si>
  <si>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</si>
  <si>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</si>
  <si>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</si>
  <si>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</si>
  <si>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</si>
  <si>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</si>
  <si>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</si>
  <si>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</si>
  <si>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</si>
  <si>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</si>
  <si>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</si>
  <si>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</si>
  <si>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</si>
  <si>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</si>
  <si>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</si>
  <si>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</si>
  <si>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</si>
  <si>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</si>
  <si>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</si>
  <si>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</si>
  <si>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</si>
  <si>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</si>
  <si>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</si>
  <si>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</si>
  <si>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</si>
  <si>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</si>
  <si>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</si>
  <si>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</si>
  <si>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</si>
  <si>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</si>
  <si>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</si>
  <si>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</si>
  <si>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</si>
  <si>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</si>
  <si>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</si>
  <si>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</si>
  <si>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</si>
  <si>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</si>
  <si>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</si>
  <si>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</si>
  <si>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</si>
  <si>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</si>
  <si>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</si>
  <si>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</si>
  <si>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</si>
  <si>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</si>
  <si>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</si>
  <si>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</si>
  <si>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</si>
  <si>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</si>
  <si>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</si>
  <si>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</si>
  <si>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</si>
  <si>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</si>
  <si>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</si>
  <si>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</si>
  <si>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</si>
  <si>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</si>
  <si>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</si>
  <si>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</si>
  <si>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</si>
  <si>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</si>
  <si>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</si>
  <si>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</si>
  <si>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</si>
  <si>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</si>
  <si>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</si>
  <si>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</si>
  <si>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</si>
  <si>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</si>
  <si>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</si>
  <si>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</si>
  <si>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</si>
  <si>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</si>
  <si>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</si>
  <si>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</si>
  <si>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</si>
  <si>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</si>
  <si>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</si>
  <si>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</si>
  <si>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</si>
  <si>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</si>
  <si>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</si>
  <si>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</si>
  <si>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</si>
  <si>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</si>
  <si>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</si>
  <si>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</si>
  <si>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</si>
  <si>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</si>
  <si>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</si>
  <si>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</si>
  <si>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</si>
  <si>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</si>
  <si>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</si>
  <si>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</si>
  <si>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</si>
  <si>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</si>
  <si>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</si>
  <si>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</si>
  <si>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</si>
  <si>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</si>
  <si>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</si>
  <si>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</si>
  <si>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</si>
  <si>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</si>
  <si>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</si>
  <si>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</si>
  <si>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</si>
  <si>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</si>
  <si>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</si>
  <si>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</si>
  <si>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</si>
  <si>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</si>
  <si>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</si>
  <si>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</si>
  <si>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</si>
  <si>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</si>
  <si>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</si>
  <si>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</si>
  <si>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</si>
  <si>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</si>
  <si>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</si>
  <si>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</si>
  <si>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</si>
  <si>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</si>
  <si>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</si>
  <si>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</si>
  <si>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</si>
  <si>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</si>
  <si>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</si>
  <si>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</si>
  <si>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</si>
  <si>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</si>
  <si>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</si>
  <si>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</si>
  <si>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</si>
  <si>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</si>
  <si>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</si>
  <si>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</si>
  <si>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</si>
  <si>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</si>
  <si>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</si>
  <si>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</si>
  <si>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</si>
  <si>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</si>
  <si>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</si>
  <si>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</si>
  <si>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</si>
  <si>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</si>
  <si>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</si>
  <si>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</si>
  <si>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</si>
  <si>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</si>
  <si>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</si>
  <si>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</si>
  <si>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</si>
  <si>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</si>
  <si>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</si>
  <si>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</si>
  <si>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</si>
  <si>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</si>
  <si>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</si>
  <si>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</si>
  <si>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</si>
  <si>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</si>
  <si>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</si>
  <si>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</si>
  <si>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</si>
  <si>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</si>
  <si>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</si>
  <si>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</si>
  <si>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</si>
  <si>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</si>
  <si>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</si>
  <si>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</si>
  <si>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</si>
  <si>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</si>
  <si>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</si>
  <si>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</si>
  <si>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</si>
  <si>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</si>
  <si>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</si>
  <si>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</si>
  <si>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</si>
  <si>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</si>
  <si>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</si>
  <si>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</si>
  <si>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</si>
  <si>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</si>
  <si>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</si>
  <si>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</si>
  <si>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</si>
  <si>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</si>
  <si>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</si>
  <si>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</si>
  <si>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</si>
  <si>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</si>
  <si>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</si>
  <si>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</si>
  <si>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</si>
  <si>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</si>
  <si>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</si>
  <si>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</si>
  <si>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</si>
  <si>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</si>
  <si>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</si>
  <si>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</si>
  <si>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</si>
  <si>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</si>
  <si>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</si>
  <si>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</si>
  <si>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</si>
  <si>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</si>
  <si>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</si>
  <si>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</si>
  <si>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</si>
  <si>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</si>
  <si>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</si>
  <si>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</si>
  <si>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</si>
  <si>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</si>
  <si>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</si>
  <si>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</si>
  <si>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</si>
  <si>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</si>
  <si>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</si>
  <si>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</si>
  <si>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</si>
  <si>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</si>
  <si>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</si>
  <si>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</si>
  <si>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</si>
  <si>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</si>
  <si>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</si>
  <si>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</si>
  <si>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</si>
  <si>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</si>
  <si>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</si>
  <si>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</si>
  <si>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</si>
  <si>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</si>
  <si>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</si>
  <si>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</si>
  <si>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</si>
  <si>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</si>
  <si>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</si>
  <si>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</si>
  <si>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</si>
  <si>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</si>
  <si>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</si>
  <si>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</si>
  <si>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</si>
  <si>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</si>
  <si>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</si>
  <si>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</si>
  <si>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</si>
  <si>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</si>
  <si>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</si>
  <si>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</si>
  <si>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</si>
  <si>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</si>
  <si>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</si>
  <si>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</si>
  <si>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</si>
  <si>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</si>
  <si>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</si>
  <si>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</si>
  <si>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</si>
  <si>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</si>
  <si>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</si>
  <si>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</si>
  <si>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</si>
  <si>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</si>
  <si>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</si>
  <si>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</si>
  <si>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</si>
  <si>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</si>
  <si>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</si>
  <si>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</si>
  <si>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</si>
  <si>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</si>
  <si>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</si>
  <si>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</si>
  <si>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</si>
  <si>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</si>
  <si>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</si>
  <si>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</si>
  <si>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</si>
  <si>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</si>
  <si>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</si>
  <si>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</si>
  <si>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</si>
  <si>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</si>
  <si>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</si>
  <si>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</si>
  <si>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</si>
  <si>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</si>
  <si>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</si>
  <si>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</si>
  <si>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</si>
  <si>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</si>
  <si>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</si>
  <si>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</si>
  <si>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</si>
  <si>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</si>
  <si>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</si>
  <si>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</si>
  <si>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</si>
  <si>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</si>
  <si>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</si>
  <si>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</si>
  <si>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</si>
  <si>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</si>
  <si>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</si>
  <si>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</si>
  <si>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</si>
  <si>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</si>
  <si>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</si>
  <si>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</si>
  <si>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</si>
  <si>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</si>
  <si>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</si>
  <si>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</si>
  <si>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</si>
  <si>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</si>
  <si>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</si>
  <si>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</si>
  <si>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</si>
  <si>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</si>
  <si>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</si>
  <si>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</si>
  <si>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</si>
  <si>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</si>
  <si>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</si>
  <si>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</si>
  <si>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</si>
  <si>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</si>
  <si>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</si>
  <si>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</si>
  <si>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</si>
  <si>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</si>
  <si>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</si>
  <si>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</si>
  <si>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</si>
  <si>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</si>
  <si>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</si>
  <si>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</si>
  <si>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</si>
  <si>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</si>
  <si>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</si>
  <si>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</si>
  <si>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</si>
  <si>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</si>
  <si>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</si>
  <si>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</si>
  <si>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</si>
  <si>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</si>
  <si>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</si>
  <si>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</si>
  <si>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</si>
  <si>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</si>
  <si>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</si>
  <si>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</si>
  <si>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</si>
  <si>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</si>
  <si>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</si>
  <si>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</si>
  <si>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</si>
  <si>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</si>
  <si>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</si>
  <si>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</si>
  <si>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</si>
  <si>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</si>
  <si>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</si>
  <si>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</si>
  <si>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</si>
  <si>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</si>
  <si>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</si>
  <si>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</si>
  <si>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</si>
  <si>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</si>
  <si>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</si>
  <si>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</si>
  <si>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</si>
  <si>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</si>
  <si>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</si>
  <si>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</si>
  <si>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</si>
  <si>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</si>
  <si>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</si>
  <si>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</si>
  <si>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</si>
  <si>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</si>
  <si>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</si>
  <si>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</si>
  <si>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</si>
  <si>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</si>
  <si>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</si>
  <si>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</si>
  <si>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</si>
  <si>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</si>
  <si>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</si>
  <si>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</si>
  <si>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</si>
  <si>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</si>
  <si>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</si>
  <si>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</si>
  <si>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</si>
  <si>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</si>
  <si>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</si>
  <si>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</si>
  <si>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</si>
  <si>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</si>
  <si>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</si>
  <si>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</si>
  <si>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</si>
  <si>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</si>
  <si>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</si>
  <si>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</si>
  <si>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</si>
  <si>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</si>
  <si>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</si>
  <si>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</si>
  <si>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</si>
  <si>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</si>
  <si>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</si>
  <si>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</si>
  <si>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</si>
  <si>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</si>
  <si>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</si>
  <si>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</si>
  <si>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</si>
  <si>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</si>
  <si>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</si>
  <si>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</si>
  <si>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</si>
  <si>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</si>
  <si>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</si>
  <si>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</si>
  <si>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</si>
  <si>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</si>
  <si>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</si>
  <si>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</si>
  <si>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</si>
  <si>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</si>
  <si>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</si>
  <si>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</si>
  <si>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</si>
  <si>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</si>
  <si>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</si>
  <si>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</si>
  <si>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</si>
  <si>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</si>
  <si>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</si>
  <si>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</si>
  <si>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</si>
  <si>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</si>
  <si>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</si>
  <si>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</si>
  <si>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</si>
  <si>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</si>
  <si>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</si>
  <si>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</si>
  <si>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</si>
  <si>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</si>
  <si>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</si>
  <si>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</si>
  <si>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</si>
  <si>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</si>
  <si>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</si>
  <si>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</si>
  <si>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</si>
  <si>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</si>
  <si>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</si>
  <si>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</si>
  <si>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</si>
  <si>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</si>
  <si>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</si>
  <si>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</si>
  <si>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</si>
  <si>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</si>
  <si>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</si>
  <si>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</si>
  <si>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</si>
  <si>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</si>
  <si>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</si>
  <si>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</si>
  <si>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</si>
  <si>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</si>
  <si>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</si>
  <si>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</si>
  <si>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</si>
  <si>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</si>
  <si>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</si>
  <si>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</si>
  <si>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</si>
  <si>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</si>
  <si>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</si>
  <si>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</si>
  <si>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</si>
  <si>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</si>
  <si>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</si>
  <si>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</si>
  <si>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</si>
  <si>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</si>
  <si>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</si>
  <si>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</si>
  <si>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</si>
  <si>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</si>
  <si>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</si>
  <si>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</si>
  <si>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</si>
  <si>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</si>
  <si>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</si>
  <si>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</si>
  <si>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</si>
  <si>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</si>
  <si>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</si>
  <si>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</si>
  <si>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</si>
  <si>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</si>
  <si>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</si>
  <si>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</si>
  <si>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</si>
  <si>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</si>
  <si>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</si>
  <si>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</si>
  <si>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</si>
  <si>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</si>
  <si>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</si>
  <si>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</si>
  <si>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</si>
  <si>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</si>
  <si>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</si>
  <si>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</si>
  <si>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</si>
  <si>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</si>
  <si>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</si>
  <si>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</si>
  <si>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</si>
  <si>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</si>
  <si>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</si>
  <si>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</si>
  <si>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</si>
  <si>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</si>
  <si>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</si>
  <si>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</si>
  <si>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</si>
  <si>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</si>
  <si>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</si>
  <si>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</si>
  <si>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</si>
  <si>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</si>
  <si>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</si>
  <si>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</si>
  <si>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</si>
  <si>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</si>
  <si>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</si>
  <si>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</si>
  <si>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</si>
  <si>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</si>
  <si>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</si>
  <si>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</si>
  <si>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</si>
  <si>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</si>
  <si>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</si>
  <si>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</si>
  <si>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</si>
  <si>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</si>
  <si>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</si>
  <si>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</si>
  <si>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</si>
  <si>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</si>
  <si>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</si>
  <si>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</si>
  <si>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</si>
  <si>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</si>
  <si>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</si>
  <si>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</si>
  <si>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</si>
  <si>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</si>
  <si>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</si>
  <si>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</si>
  <si>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</si>
  <si>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</si>
  <si>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</si>
  <si>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</si>
  <si>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</si>
  <si>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</si>
  <si>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</si>
  <si>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</si>
  <si>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</si>
  <si>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</si>
  <si>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</si>
  <si>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</si>
  <si>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</si>
  <si>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</si>
  <si>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</si>
  <si>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</si>
  <si>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</si>
  <si>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</si>
  <si>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</si>
  <si>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</si>
  <si>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</si>
  <si>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</si>
  <si>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</si>
  <si>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</si>
  <si>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</si>
  <si>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</si>
  <si>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</si>
  <si>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</si>
  <si>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</si>
  <si>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</si>
  <si>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</si>
  <si>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</si>
  <si>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</si>
  <si>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</si>
  <si>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</si>
  <si>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</si>
  <si>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</si>
  <si>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</si>
  <si>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</si>
  <si>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</si>
  <si>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</si>
  <si>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</si>
  <si>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</si>
  <si>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</si>
  <si>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</si>
  <si>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</si>
  <si>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</si>
  <si>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</si>
  <si>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</si>
  <si>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</si>
  <si>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</si>
  <si>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</si>
  <si>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</si>
  <si>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</si>
  <si>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</si>
  <si>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</si>
  <si>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</si>
  <si>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</si>
  <si>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</si>
  <si>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</si>
  <si>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</si>
  <si>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</si>
  <si>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</si>
  <si>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</si>
  <si>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</si>
  <si>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</si>
  <si>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</si>
  <si>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</si>
  <si>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</si>
  <si>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</si>
  <si>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</si>
  <si>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</si>
  <si>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</si>
  <si>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</si>
  <si>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</si>
  <si>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</si>
  <si>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</si>
  <si>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</si>
  <si>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</si>
  <si>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</si>
  <si>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</si>
  <si>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</si>
  <si>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</si>
  <si>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</si>
  <si>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</si>
  <si>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</si>
  <si>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</si>
  <si>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</si>
  <si>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</si>
  <si>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</si>
  <si>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</si>
  <si>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</si>
  <si>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</si>
  <si>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</si>
  <si>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</si>
  <si>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</si>
  <si>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</si>
  <si>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</si>
  <si>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</si>
  <si>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</si>
  <si>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</si>
  <si>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</si>
  <si>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</si>
  <si>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</si>
  <si>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</si>
  <si>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</si>
  <si>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</si>
  <si>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</si>
  <si>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</si>
  <si>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</si>
  <si>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</si>
  <si>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</si>
  <si>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</si>
  <si>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</si>
  <si>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</si>
  <si>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</si>
  <si>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</si>
  <si>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</si>
  <si>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</si>
  <si>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</si>
  <si>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</si>
  <si>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</si>
  <si>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</si>
  <si>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</si>
  <si>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</si>
  <si>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</si>
  <si>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</si>
  <si>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</si>
  <si>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</si>
  <si>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</si>
  <si>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</si>
  <si>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</si>
  <si>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</si>
  <si>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</si>
  <si>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</si>
  <si>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</si>
  <si>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</si>
  <si>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</si>
  <si>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</si>
  <si>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</si>
  <si>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</si>
  <si>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</si>
  <si>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</si>
  <si>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</si>
  <si>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</si>
  <si>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</si>
  <si>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</si>
  <si>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</si>
  <si>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</si>
  <si>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</si>
  <si>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</si>
  <si>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</si>
  <si>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</si>
  <si>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</si>
  <si>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</si>
  <si>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</si>
  <si>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</si>
  <si>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</si>
  <si>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</si>
  <si>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</si>
  <si>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</si>
  <si>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</si>
  <si>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</si>
  <si>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</si>
  <si>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</si>
  <si>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</si>
  <si>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</si>
  <si>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</si>
  <si>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</si>
  <si>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</si>
  <si>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</si>
  <si>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</si>
  <si>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</si>
  <si>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</si>
  <si>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</si>
  <si>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</si>
  <si>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</si>
  <si>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</si>
  <si>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</si>
  <si>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</si>
  <si>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</si>
  <si>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</si>
  <si>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</si>
  <si>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</si>
  <si>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</si>
  <si>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</si>
  <si>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</si>
  <si>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</si>
  <si>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</si>
  <si>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</si>
  <si>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</si>
  <si>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</si>
  <si>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</si>
  <si>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</si>
  <si>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</si>
  <si>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</si>
  <si>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</si>
  <si>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</si>
  <si>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</si>
  <si>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</si>
  <si>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</si>
  <si>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</si>
  <si>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</si>
  <si>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</si>
  <si>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</si>
  <si>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</si>
  <si>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</si>
  <si>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</si>
  <si>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</si>
  <si>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</si>
  <si>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</si>
  <si>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</si>
  <si>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</si>
  <si>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</si>
  <si>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</si>
  <si>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</si>
  <si>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</si>
  <si>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</si>
  <si>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RELACION DE PENALIDADES APLICADAS DEPOSITADAS EN   RDR CUT AL MES DE MAYO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</si>
  <si>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</si>
  <si>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</si>
  <si>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</si>
  <si>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</si>
  <si>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</si>
  <si>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</si>
  <si>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</si>
  <si>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</si>
  <si>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</si>
  <si>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</si>
  <si>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</si>
  <si>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</si>
  <si>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</si>
  <si>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</si>
  <si>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</si>
  <si>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</si>
  <si>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</si>
  <si>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</si>
  <si>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</si>
  <si>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</si>
  <si>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</si>
  <si>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</si>
  <si>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</si>
  <si>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</si>
  <si>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</si>
  <si>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</si>
  <si>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</si>
  <si>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</si>
  <si>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</si>
  <si>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</si>
  <si>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</si>
  <si>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</si>
  <si>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</si>
  <si>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</si>
  <si>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</si>
  <si>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</si>
  <si>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13 T/R 18</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</si>
  <si>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</si>
  <si>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</si>
  <si>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</si>
  <si>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</si>
  <si>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</si>
  <si>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TOTAL ACUMULADA MES DE MAYO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</si>
</sst>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16">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s>
  <cellStyleXfs count="1">
    <xf numFmtId="0" fontId="0" fillId="0" borderId="0"/>
  </cellStyleXfs>
  <cellXfs count="187">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4" fontId="25" fillId="0" borderId="14" xfId="0" applyNumberFormat="1" applyFont="1" applyBorder="1"/>
    <xf numFmtId="0" fontId="0" fillId="0" borderId="14" xfId="0" applyBorder="1"/>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77" t="s">
        <v>5</v>
      </c>
      <c r="C1" s="177"/>
      <c r="E1" s="4"/>
      <c r="F1" s="4"/>
      <c r="G1" s="6"/>
      <c r="H1" s="6"/>
      <c r="I1" s="6"/>
      <c r="J1" s="5"/>
      <c r="K1" s="5"/>
      <c r="L1" s="7"/>
      <c r="M1" s="4"/>
      <c r="N1" s="8"/>
      <c r="O1" s="9"/>
      <c r="P1" s="10"/>
      <c r="Q1" s="11"/>
    </row>
    <row r="2" spans="1:17" ht="18" customHeight="1" x14ac:dyDescent="0.25">
      <c r="A2" s="4"/>
      <c r="B2" s="178" t="s">
        <v>174</v>
      </c>
      <c r="C2" s="178"/>
      <c r="D2" s="178"/>
      <c r="E2" s="178"/>
      <c r="F2" s="178"/>
      <c r="G2" s="178"/>
      <c r="H2" s="178"/>
      <c r="I2" s="178"/>
      <c r="J2" s="178"/>
      <c r="K2" s="178"/>
      <c r="L2" s="178"/>
      <c r="M2" s="178"/>
      <c r="N2" s="178"/>
      <c r="O2" s="178"/>
      <c r="P2" s="178"/>
      <c r="Q2" s="178"/>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79" t="s">
        <v>173</v>
      </c>
      <c r="H28" s="180"/>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81" t="s">
        <v>175</v>
      </c>
      <c r="H34" s="182"/>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3"/>
  <sheetViews>
    <sheetView tabSelected="1" workbookViewId="0">
      <selection activeCell="A5" sqref="A5:N5"/>
    </sheetView>
  </sheetViews>
  <sheetFormatPr baseColWidth="10" defaultRowHeight="14.5" x14ac:dyDescent="0.35"/>
  <cols>
    <col min="1" max="1" width="8.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185" t="s">
        <v>202</v>
      </c>
      <c r="B1" s="185"/>
      <c r="C1" s="185"/>
      <c r="D1" s="185"/>
      <c r="E1" s="63" t="s">
        <v>203</v>
      </c>
      <c r="F1" s="64"/>
      <c r="G1" s="65"/>
      <c r="H1" s="65"/>
      <c r="I1" s="65"/>
      <c r="J1" s="66"/>
      <c r="K1" s="67"/>
      <c r="L1" s="68"/>
      <c r="M1" s="68"/>
      <c r="N1" s="69"/>
      <c r="O1" s="70"/>
    </row>
    <row r="2" spans="1:15" x14ac:dyDescent="0.35">
      <c r="A2" s="185" t="s">
        <v>204</v>
      </c>
      <c r="B2" s="185"/>
      <c r="C2" s="185"/>
      <c r="D2" s="185"/>
      <c r="E2" s="63"/>
      <c r="F2" s="64"/>
      <c r="G2" s="65"/>
      <c r="H2" s="65"/>
      <c r="I2" s="65"/>
      <c r="J2" s="66"/>
      <c r="K2" s="67"/>
      <c r="L2" s="68"/>
      <c r="M2" s="68"/>
      <c r="N2" s="69"/>
      <c r="O2" s="70"/>
    </row>
    <row r="3" spans="1:15" x14ac:dyDescent="0.35">
      <c r="A3" s="185" t="s">
        <v>205</v>
      </c>
      <c r="B3" s="185"/>
      <c r="C3" s="185"/>
      <c r="D3" s="185"/>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186" t="s">
        <v>1303</v>
      </c>
      <c r="B5" s="186"/>
      <c r="C5" s="186"/>
      <c r="D5" s="186"/>
      <c r="E5" s="186"/>
      <c r="F5" s="186"/>
      <c r="G5" s="186"/>
      <c r="H5" s="186"/>
      <c r="I5" s="186"/>
      <c r="J5" s="186"/>
      <c r="K5" s="186"/>
      <c r="L5" s="186"/>
      <c r="M5" s="186"/>
      <c r="N5" s="186"/>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183" t="s">
        <v>1255</v>
      </c>
      <c r="B177" s="183"/>
      <c r="C177" s="183"/>
      <c r="D177" s="183"/>
      <c r="E177" s="183"/>
      <c r="F177" s="183"/>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1291</v>
      </c>
      <c r="J178" s="128" t="s">
        <v>1262</v>
      </c>
      <c r="K178" s="129" t="s">
        <v>254</v>
      </c>
      <c r="L178" s="130" t="s">
        <v>255</v>
      </c>
      <c r="M178" s="130"/>
      <c r="N178" s="131" t="s">
        <v>232</v>
      </c>
      <c r="O178" s="70"/>
    </row>
    <row r="179" spans="1:15" s="3" customFormat="1" x14ac:dyDescent="0.35">
      <c r="A179" s="183" t="s">
        <v>1263</v>
      </c>
      <c r="B179" s="183"/>
      <c r="C179" s="183"/>
      <c r="D179" s="183"/>
      <c r="E179" s="183"/>
      <c r="F179" s="183"/>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1265</v>
      </c>
      <c r="C181" s="145" t="s">
        <v>1266</v>
      </c>
      <c r="D181" s="144" t="s">
        <v>1267</v>
      </c>
      <c r="E181" s="146" t="s">
        <v>1268</v>
      </c>
      <c r="F181" s="147" t="s">
        <v>1269</v>
      </c>
      <c r="G181" s="148">
        <v>493.59</v>
      </c>
      <c r="H181" s="145" t="s">
        <v>1270</v>
      </c>
      <c r="I181" s="149" t="s">
        <v>1292</v>
      </c>
      <c r="J181" s="150" t="s">
        <v>1271</v>
      </c>
      <c r="K181" s="151">
        <v>18</v>
      </c>
      <c r="L181" s="146" t="s">
        <v>221</v>
      </c>
      <c r="M181" s="146" t="s">
        <v>222</v>
      </c>
      <c r="N181" s="152" t="s">
        <v>232</v>
      </c>
      <c r="O181" s="70"/>
    </row>
    <row r="182" spans="1:15" s="3" customFormat="1" ht="58" customHeight="1" x14ac:dyDescent="0.35">
      <c r="A182" s="153">
        <v>44620</v>
      </c>
      <c r="B182" s="154" t="s">
        <v>1272</v>
      </c>
      <c r="C182" s="145" t="s">
        <v>1273</v>
      </c>
      <c r="D182" s="155" t="s">
        <v>1274</v>
      </c>
      <c r="E182" s="146" t="s">
        <v>1275</v>
      </c>
      <c r="F182" s="146" t="s">
        <v>1276</v>
      </c>
      <c r="G182" s="148">
        <v>4400</v>
      </c>
      <c r="H182" s="148" t="s">
        <v>399</v>
      </c>
      <c r="I182" s="149" t="s">
        <v>1292</v>
      </c>
      <c r="J182" s="150" t="s">
        <v>1277</v>
      </c>
      <c r="K182" s="151">
        <v>18</v>
      </c>
      <c r="L182" s="146" t="s">
        <v>221</v>
      </c>
      <c r="M182" s="146" t="s">
        <v>231</v>
      </c>
      <c r="N182" s="155" t="s">
        <v>232</v>
      </c>
      <c r="O182" s="70"/>
    </row>
    <row r="183" spans="1:15" s="3" customFormat="1" ht="55" customHeight="1" x14ac:dyDescent="0.35">
      <c r="A183" s="144">
        <v>44623</v>
      </c>
      <c r="B183" s="154" t="s">
        <v>1278</v>
      </c>
      <c r="C183" s="145" t="s">
        <v>1018</v>
      </c>
      <c r="D183" s="155" t="s">
        <v>1279</v>
      </c>
      <c r="E183" s="146" t="s">
        <v>1280</v>
      </c>
      <c r="F183" s="147" t="s">
        <v>1281</v>
      </c>
      <c r="G183" s="148">
        <v>5568.04</v>
      </c>
      <c r="H183" s="145" t="s">
        <v>1282</v>
      </c>
      <c r="I183" s="149" t="s">
        <v>1292</v>
      </c>
      <c r="J183" s="150" t="s">
        <v>1283</v>
      </c>
      <c r="K183" s="151">
        <v>18</v>
      </c>
      <c r="L183" s="156" t="s">
        <v>221</v>
      </c>
      <c r="M183" s="146" t="s">
        <v>222</v>
      </c>
      <c r="N183" s="155" t="s">
        <v>232</v>
      </c>
      <c r="O183" s="70"/>
    </row>
    <row r="184" spans="1:15" s="3" customFormat="1" ht="53" customHeight="1" x14ac:dyDescent="0.35">
      <c r="A184" s="144">
        <v>44623</v>
      </c>
      <c r="B184" s="154" t="s">
        <v>1284</v>
      </c>
      <c r="C184" s="145" t="s">
        <v>1285</v>
      </c>
      <c r="D184" s="155" t="s">
        <v>1286</v>
      </c>
      <c r="E184" s="146" t="s">
        <v>1280</v>
      </c>
      <c r="F184" s="147" t="s">
        <v>1287</v>
      </c>
      <c r="G184" s="148">
        <v>342.9</v>
      </c>
      <c r="H184" s="145" t="s">
        <v>1288</v>
      </c>
      <c r="I184" s="149" t="s">
        <v>1292</v>
      </c>
      <c r="J184" s="150" t="s">
        <v>1289</v>
      </c>
      <c r="K184" s="151">
        <v>18</v>
      </c>
      <c r="L184" s="156" t="s">
        <v>221</v>
      </c>
      <c r="M184" s="146" t="s">
        <v>222</v>
      </c>
      <c r="N184" s="155" t="s">
        <v>232</v>
      </c>
      <c r="O184" s="70"/>
    </row>
    <row r="185" spans="1:15" s="3" customFormat="1" x14ac:dyDescent="0.35">
      <c r="A185" s="183" t="s">
        <v>1290</v>
      </c>
      <c r="B185" s="183"/>
      <c r="C185" s="183"/>
      <c r="D185" s="183"/>
      <c r="E185" s="183"/>
      <c r="F185" s="183"/>
      <c r="G185" s="157">
        <f>SUM(G181:G184)</f>
        <v>10804.53</v>
      </c>
      <c r="H185" s="143"/>
      <c r="I185" s="143"/>
      <c r="J185" s="143"/>
      <c r="K185" s="143"/>
      <c r="L185" s="143"/>
      <c r="M185" s="143"/>
      <c r="N185" s="143"/>
      <c r="O185" s="70"/>
    </row>
    <row r="186" spans="1:15" s="3" customFormat="1" ht="39.5" customHeight="1" x14ac:dyDescent="0.35">
      <c r="A186" s="82">
        <v>44657</v>
      </c>
      <c r="B186" s="82" t="s">
        <v>1293</v>
      </c>
      <c r="C186" s="84">
        <v>384</v>
      </c>
      <c r="D186" s="121">
        <v>16580085</v>
      </c>
      <c r="E186" s="86" t="s">
        <v>1294</v>
      </c>
      <c r="F186" s="87" t="s">
        <v>1295</v>
      </c>
      <c r="G186" s="158">
        <v>49.5</v>
      </c>
      <c r="H186" s="159" t="s">
        <v>1296</v>
      </c>
      <c r="I186" s="159" t="s">
        <v>1297</v>
      </c>
      <c r="J186" s="89"/>
      <c r="K186" s="90">
        <v>9</v>
      </c>
      <c r="L186" s="86" t="s">
        <v>221</v>
      </c>
      <c r="M186" s="86" t="s">
        <v>222</v>
      </c>
      <c r="N186" s="85" t="s">
        <v>232</v>
      </c>
      <c r="O186" s="70"/>
    </row>
    <row r="187" spans="1:15" s="3" customFormat="1" ht="51" customHeight="1" x14ac:dyDescent="0.35">
      <c r="A187" s="92">
        <v>44662</v>
      </c>
      <c r="B187" s="83" t="s">
        <v>1298</v>
      </c>
      <c r="C187" s="84">
        <v>385</v>
      </c>
      <c r="D187" s="85">
        <v>16580086</v>
      </c>
      <c r="E187" s="86" t="s">
        <v>1299</v>
      </c>
      <c r="F187" s="86" t="s">
        <v>1300</v>
      </c>
      <c r="G187" s="158">
        <v>12.38</v>
      </c>
      <c r="H187" s="159" t="s">
        <v>1301</v>
      </c>
      <c r="I187" s="159" t="s">
        <v>1297</v>
      </c>
      <c r="J187" s="89"/>
      <c r="K187" s="90">
        <v>9</v>
      </c>
      <c r="L187" s="86" t="s">
        <v>221</v>
      </c>
      <c r="M187" s="86" t="s">
        <v>222</v>
      </c>
      <c r="N187" s="85" t="s">
        <v>232</v>
      </c>
      <c r="O187" s="70"/>
    </row>
    <row r="188" spans="1:15" s="3" customFormat="1" x14ac:dyDescent="0.35">
      <c r="A188" s="183" t="s">
        <v>1302</v>
      </c>
      <c r="B188" s="183"/>
      <c r="C188" s="183"/>
      <c r="D188" s="183"/>
      <c r="E188" s="183"/>
      <c r="F188" s="183"/>
      <c r="G188" s="157">
        <f>SUM(G186:G187)</f>
        <v>61.88</v>
      </c>
      <c r="H188" s="143"/>
      <c r="I188" s="143"/>
      <c r="J188" s="143"/>
      <c r="K188" s="143"/>
      <c r="L188" s="143"/>
      <c r="M188" s="143"/>
      <c r="N188" s="143"/>
      <c r="O188" s="70"/>
    </row>
    <row r="189" spans="1:15" s="3" customFormat="1" ht="52.5" x14ac:dyDescent="0.35">
      <c r="A189" s="162">
        <v>44686</v>
      </c>
      <c r="B189" s="163" t="s">
        <v>1304</v>
      </c>
      <c r="C189" s="164">
        <v>2443</v>
      </c>
      <c r="D189" s="165">
        <v>16580113</v>
      </c>
      <c r="E189" s="165" t="s">
        <v>1305</v>
      </c>
      <c r="F189" s="165" t="s">
        <v>1306</v>
      </c>
      <c r="G189" s="166">
        <v>10044.5</v>
      </c>
      <c r="H189" s="165">
        <v>2724</v>
      </c>
      <c r="I189" s="163">
        <v>44693</v>
      </c>
      <c r="J189" s="164" t="s">
        <v>1307</v>
      </c>
      <c r="K189" s="90">
        <v>18</v>
      </c>
      <c r="L189" s="86"/>
      <c r="M189" s="86"/>
      <c r="N189" s="167">
        <v>26</v>
      </c>
      <c r="O189" s="70"/>
    </row>
    <row r="190" spans="1:15" s="3" customFormat="1" ht="42" x14ac:dyDescent="0.35">
      <c r="A190" s="168">
        <v>44691</v>
      </c>
      <c r="B190" s="163" t="s">
        <v>1308</v>
      </c>
      <c r="C190" s="164">
        <v>586</v>
      </c>
      <c r="D190" s="165">
        <v>16580114</v>
      </c>
      <c r="E190" s="165" t="s">
        <v>1309</v>
      </c>
      <c r="F190" s="165" t="s">
        <v>1310</v>
      </c>
      <c r="G190" s="166">
        <v>25.5</v>
      </c>
      <c r="H190" s="165">
        <v>2736</v>
      </c>
      <c r="I190" s="163">
        <v>44694</v>
      </c>
      <c r="J190" s="164" t="s">
        <v>1311</v>
      </c>
      <c r="K190" s="90">
        <v>9</v>
      </c>
      <c r="L190" s="86"/>
      <c r="M190" s="86"/>
      <c r="N190" s="167">
        <v>23</v>
      </c>
      <c r="O190" s="70"/>
    </row>
    <row r="191" spans="1:15" s="3" customFormat="1" ht="52.5" x14ac:dyDescent="0.35">
      <c r="A191" s="162">
        <v>44694</v>
      </c>
      <c r="B191" s="163" t="s">
        <v>1312</v>
      </c>
      <c r="C191" s="164">
        <v>2496</v>
      </c>
      <c r="D191" s="165">
        <v>16580116</v>
      </c>
      <c r="E191" s="165" t="s">
        <v>1313</v>
      </c>
      <c r="F191" s="165" t="s">
        <v>1314</v>
      </c>
      <c r="G191" s="166">
        <v>2429.85</v>
      </c>
      <c r="H191" s="165">
        <v>2880</v>
      </c>
      <c r="I191" s="163">
        <v>44700</v>
      </c>
      <c r="J191" s="164" t="s">
        <v>1315</v>
      </c>
      <c r="K191" s="169">
        <v>18</v>
      </c>
      <c r="L191" s="170"/>
      <c r="M191" s="171"/>
      <c r="N191" s="167">
        <v>26</v>
      </c>
      <c r="O191" s="70"/>
    </row>
    <row r="192" spans="1:15" s="3" customFormat="1" ht="42" x14ac:dyDescent="0.35">
      <c r="A192" s="162">
        <v>44691</v>
      </c>
      <c r="B192" s="163" t="s">
        <v>1316</v>
      </c>
      <c r="C192" s="164">
        <v>385</v>
      </c>
      <c r="D192" s="165">
        <v>16580115</v>
      </c>
      <c r="E192" s="165" t="s">
        <v>1317</v>
      </c>
      <c r="F192" s="165" t="s">
        <v>1318</v>
      </c>
      <c r="G192" s="166">
        <v>51</v>
      </c>
      <c r="H192" s="165">
        <v>2959</v>
      </c>
      <c r="I192" s="163">
        <v>44704</v>
      </c>
      <c r="J192" s="164" t="s">
        <v>1319</v>
      </c>
      <c r="K192" s="169">
        <v>9</v>
      </c>
      <c r="L192" s="170"/>
      <c r="M192" s="171"/>
      <c r="N192" s="167">
        <v>23</v>
      </c>
      <c r="O192" s="70"/>
    </row>
    <row r="193" spans="1:15" s="3" customFormat="1" ht="31.5" x14ac:dyDescent="0.35">
      <c r="A193" s="162">
        <v>44698</v>
      </c>
      <c r="B193" s="163" t="s">
        <v>1320</v>
      </c>
      <c r="C193" s="164">
        <v>1533</v>
      </c>
      <c r="D193" s="165">
        <v>16580120</v>
      </c>
      <c r="E193" s="165" t="s">
        <v>1321</v>
      </c>
      <c r="F193" s="165" t="s">
        <v>1322</v>
      </c>
      <c r="G193" s="166">
        <v>149.94</v>
      </c>
      <c r="H193" s="165">
        <v>2960</v>
      </c>
      <c r="I193" s="163">
        <v>44704</v>
      </c>
      <c r="J193" s="164" t="s">
        <v>1323</v>
      </c>
      <c r="K193" s="169">
        <v>18</v>
      </c>
      <c r="L193" s="170"/>
      <c r="M193" s="171"/>
      <c r="N193" s="167">
        <v>23</v>
      </c>
      <c r="O193" s="70"/>
    </row>
    <row r="194" spans="1:15" s="3" customFormat="1" ht="63" x14ac:dyDescent="0.35">
      <c r="A194" s="162">
        <v>44698</v>
      </c>
      <c r="B194" s="163" t="s">
        <v>1324</v>
      </c>
      <c r="C194" s="164">
        <v>2439</v>
      </c>
      <c r="D194" s="165">
        <v>16580118</v>
      </c>
      <c r="E194" s="165" t="s">
        <v>1325</v>
      </c>
      <c r="F194" s="165" t="s">
        <v>1326</v>
      </c>
      <c r="G194" s="166">
        <v>26578.48</v>
      </c>
      <c r="H194" s="165">
        <v>3042</v>
      </c>
      <c r="I194" s="163">
        <v>44706</v>
      </c>
      <c r="J194" s="164" t="s">
        <v>1327</v>
      </c>
      <c r="K194" s="169">
        <v>18</v>
      </c>
      <c r="L194" s="170"/>
      <c r="M194" s="171"/>
      <c r="N194" s="167">
        <v>26</v>
      </c>
      <c r="O194" s="70"/>
    </row>
    <row r="195" spans="1:15" s="3" customFormat="1" ht="63" x14ac:dyDescent="0.35">
      <c r="A195" s="162">
        <v>44698</v>
      </c>
      <c r="B195" s="163" t="s">
        <v>1328</v>
      </c>
      <c r="C195" s="164">
        <v>2437</v>
      </c>
      <c r="D195" s="165">
        <v>16580119</v>
      </c>
      <c r="E195" s="165" t="s">
        <v>1329</v>
      </c>
      <c r="F195" s="165" t="s">
        <v>1330</v>
      </c>
      <c r="G195" s="166">
        <v>107544.74</v>
      </c>
      <c r="H195" s="165">
        <v>3043</v>
      </c>
      <c r="I195" s="163">
        <v>44706</v>
      </c>
      <c r="J195" s="164" t="s">
        <v>1331</v>
      </c>
      <c r="K195" s="169">
        <v>18</v>
      </c>
      <c r="L195" s="170"/>
      <c r="M195" s="171"/>
      <c r="N195" s="167">
        <v>26</v>
      </c>
      <c r="O195" s="70"/>
    </row>
    <row r="196" spans="1:15" s="3" customFormat="1" ht="31.5" x14ac:dyDescent="0.35">
      <c r="A196" s="162">
        <v>44697</v>
      </c>
      <c r="B196" s="163" t="s">
        <v>1332</v>
      </c>
      <c r="C196" s="164">
        <v>2688</v>
      </c>
      <c r="D196" s="165">
        <v>16580117</v>
      </c>
      <c r="E196" s="165" t="s">
        <v>1333</v>
      </c>
      <c r="F196" s="165" t="s">
        <v>1334</v>
      </c>
      <c r="G196" s="166">
        <v>1598.08</v>
      </c>
      <c r="H196" s="165">
        <v>3053</v>
      </c>
      <c r="I196" s="163">
        <v>44706</v>
      </c>
      <c r="J196" s="164" t="s">
        <v>1335</v>
      </c>
      <c r="K196" s="169">
        <v>18</v>
      </c>
      <c r="L196" s="170"/>
      <c r="M196" s="171"/>
      <c r="N196" s="167">
        <v>26</v>
      </c>
      <c r="O196" s="70"/>
    </row>
    <row r="197" spans="1:15" s="3" customFormat="1" ht="42" x14ac:dyDescent="0.35">
      <c r="A197" s="162">
        <v>44701</v>
      </c>
      <c r="B197" s="163" t="s">
        <v>1336</v>
      </c>
      <c r="C197" s="164">
        <v>1899</v>
      </c>
      <c r="D197" s="165">
        <v>16580123</v>
      </c>
      <c r="E197" s="165" t="s">
        <v>1337</v>
      </c>
      <c r="F197" s="165" t="s">
        <v>1338</v>
      </c>
      <c r="G197" s="166">
        <v>24</v>
      </c>
      <c r="H197" s="165">
        <v>3064</v>
      </c>
      <c r="I197" s="163">
        <v>44706</v>
      </c>
      <c r="J197" s="164" t="s">
        <v>1339</v>
      </c>
      <c r="K197" s="169" t="s">
        <v>1340</v>
      </c>
      <c r="L197" s="170"/>
      <c r="M197" s="171"/>
      <c r="N197" s="167">
        <v>23</v>
      </c>
      <c r="O197" s="70"/>
    </row>
    <row r="198" spans="1:15" s="3" customFormat="1" ht="42" x14ac:dyDescent="0.35">
      <c r="A198" s="162">
        <v>44704</v>
      </c>
      <c r="B198" s="163" t="s">
        <v>1341</v>
      </c>
      <c r="C198" s="164">
        <v>1160</v>
      </c>
      <c r="D198" s="165">
        <v>16580138</v>
      </c>
      <c r="E198" s="165" t="s">
        <v>1342</v>
      </c>
      <c r="F198" s="165" t="s">
        <v>1343</v>
      </c>
      <c r="G198" s="166">
        <v>189</v>
      </c>
      <c r="H198" s="165">
        <v>3100</v>
      </c>
      <c r="I198" s="163">
        <v>44708</v>
      </c>
      <c r="J198" s="164" t="s">
        <v>1344</v>
      </c>
      <c r="K198" s="169">
        <v>18</v>
      </c>
      <c r="L198" s="170"/>
      <c r="M198" s="171"/>
      <c r="N198" s="167">
        <v>26</v>
      </c>
      <c r="O198" s="70"/>
    </row>
    <row r="199" spans="1:15" s="3" customFormat="1" x14ac:dyDescent="0.35">
      <c r="A199" s="172"/>
      <c r="B199" s="172"/>
      <c r="C199" s="172"/>
      <c r="D199" s="173"/>
      <c r="E199" s="174"/>
      <c r="F199" s="175" t="s">
        <v>1345</v>
      </c>
      <c r="G199" s="176">
        <f>SUM(G189:G198)</f>
        <v>148635.09</v>
      </c>
      <c r="H199" s="172"/>
      <c r="I199" s="172"/>
      <c r="J199" s="172"/>
      <c r="K199" s="172"/>
      <c r="L199" s="172"/>
      <c r="M199" s="172"/>
      <c r="N199" s="172"/>
      <c r="O199" s="70"/>
    </row>
    <row r="200" spans="1:15" s="3" customFormat="1" x14ac:dyDescent="0.35">
      <c r="A200" s="132"/>
      <c r="B200" s="132"/>
      <c r="C200" s="132"/>
      <c r="D200" s="132"/>
      <c r="E200" s="132"/>
      <c r="F200" s="132"/>
      <c r="G200" s="160"/>
      <c r="H200" s="161"/>
      <c r="I200" s="161"/>
      <c r="J200" s="161"/>
      <c r="K200" s="161"/>
      <c r="L200" s="161"/>
      <c r="M200" s="161"/>
      <c r="N200" s="161"/>
      <c r="O200" s="70"/>
    </row>
    <row r="201" spans="1:15" s="3" customFormat="1" x14ac:dyDescent="0.35">
      <c r="A201" s="132"/>
      <c r="B201" s="132"/>
      <c r="C201" s="132"/>
      <c r="D201" s="132"/>
      <c r="E201" s="132"/>
      <c r="F201" s="132"/>
      <c r="G201" s="133"/>
      <c r="H201" s="133"/>
      <c r="I201" s="133"/>
      <c r="J201" s="134"/>
      <c r="K201" s="135"/>
      <c r="L201" s="136"/>
      <c r="M201" s="136"/>
      <c r="N201" s="132"/>
      <c r="O201" s="70"/>
    </row>
    <row r="202" spans="1:15" s="3" customFormat="1" ht="15" thickBot="1" x14ac:dyDescent="0.4">
      <c r="A202" s="184" t="s">
        <v>1346</v>
      </c>
      <c r="B202" s="184"/>
      <c r="C202" s="184"/>
      <c r="D202" s="184"/>
      <c r="E202" s="184"/>
      <c r="F202" s="184"/>
      <c r="G202" s="137">
        <f>+G177+G179+G185+G188+G199</f>
        <v>1476806.7300000002</v>
      </c>
      <c r="H202" s="137"/>
      <c r="I202" s="137"/>
      <c r="J202" s="138"/>
      <c r="K202" s="139"/>
      <c r="L202" s="140"/>
      <c r="M202" s="140"/>
      <c r="N202" s="141"/>
      <c r="O202" s="70"/>
    </row>
    <row r="203" spans="1:15" ht="15" thickTop="1" x14ac:dyDescent="0.35"/>
  </sheetData>
  <autoFilter ref="A7:N177"/>
  <mergeCells count="9">
    <mergeCell ref="A179:F179"/>
    <mergeCell ref="A202:F202"/>
    <mergeCell ref="A1:D1"/>
    <mergeCell ref="A2:D2"/>
    <mergeCell ref="A3:D3"/>
    <mergeCell ref="A5:N5"/>
    <mergeCell ref="A177:F177"/>
    <mergeCell ref="A185:F185"/>
    <mergeCell ref="A188:F188"/>
  </mergeCells>
  <pageMargins left="0.9055118110236221" right="0.70866141732283472" top="0.74803149606299213" bottom="0.74803149606299213"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MARZO 2022</vt:lpstr>
      <vt:lpstr>'||'!Área_de_impresión</vt:lpstr>
      <vt:lpstr>'MARZO 2022'!Área_de_impresión</vt:lpstr>
      <vt:lpstr>'||'!Títulos_a_imprimir</vt:lpstr>
      <vt:lpstr>'MARZO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2022-05-30T20:48:20Z</cp:lastPrinted>
  <dcterms:created xsi:type="dcterms:W3CDTF">2011-02-22T16:45:26Z</dcterms:created>
  <dcterms:modified xsi:type="dcterms:W3CDTF">2022-07-20T14:44:59Z</dcterms:modified>
</cp:coreProperties>
</file>