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15" windowWidth="18615" windowHeight="634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JULIO 2019" sheetId="92" r:id="rId8"/>
    <sheet name="TERCER TRIMESTRE" sheetId="93" r:id="rId9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'JULIO 2019'!$B$4:$Q$92</definedName>
    <definedName name="_xlnm.Print_Area" localSheetId="8">'TERCER TRIMESTRE'!$B$4:$Q$42</definedName>
    <definedName name="_xlnm.Print_Titles" localSheetId="7">'JULIO 2019'!$1:$3</definedName>
    <definedName name="_xlnm.Print_Titles" localSheetId="8">'TERCER TRIMESTRE'!$1:$3</definedName>
  </definedNames>
  <calcPr calcId="145621"/>
</workbook>
</file>

<file path=xl/calcChain.xml><?xml version="1.0" encoding="utf-8"?>
<calcChain xmlns="http://schemas.openxmlformats.org/spreadsheetml/2006/main">
  <c r="J41" i="93" l="1"/>
  <c r="J47" i="92" l="1"/>
  <c r="J31" i="92" l="1"/>
  <c r="J91" i="92" s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<sst xmlns="http://schemas.openxmlformats.org/spreadsheetml/2006/main" count="946" uniqueCount="532">
  <si>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</si>
  <si>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</si>
  <si>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</si>
  <si>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</si>
  <si>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</si>
  <si>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</si>
  <si>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</si>
  <si>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</si>
  <si>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</si>
  <si>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</si>
  <si>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</si>
  <si>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</si>
  <si>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</si>
  <si>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</si>
  <si>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</si>
  <si>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</si>
  <si>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</si>
  <si>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</si>
  <si>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</si>
  <si>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</si>
  <si>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</si>
  <si>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</si>
  <si>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</si>
  <si>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</si>
  <si>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</si>
  <si>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</si>
  <si>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</si>
  <si>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</si>
  <si>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</si>
  <si>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</si>
  <si>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</si>
  <si>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</si>
  <si>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</si>
  <si>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</si>
  <si>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</si>
  <si>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</si>
  <si>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</si>
  <si>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</si>
  <si>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</si>
  <si>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</si>
  <si>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</si>
  <si>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</si>
  <si>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</si>
  <si>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</si>
  <si>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</si>
  <si>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</si>
  <si>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</si>
  <si>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</si>
  <si>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</si>
  <si>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</si>
  <si>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</si>
  <si>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</si>
  <si>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</si>
  <si>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</si>
  <si>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</si>
  <si>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</si>
  <si>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</si>
  <si>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</si>
  <si>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</si>
  <si>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   SIAF 6309-2018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</si>
  <si>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</si>
  <si>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</si>
  <si>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</si>
  <si>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</si>
  <si>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 SIAF 7055-2018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</si>
  <si>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</si>
  <si>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</si>
  <si>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</si>
  <si>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</si>
  <si>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</si>
  <si>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</si>
  <si>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</si>
  <si>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</si>
  <si>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</si>
  <si>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</si>
  <si>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</si>
  <si>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</si>
  <si>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</si>
  <si>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</si>
  <si>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</si>
  <si>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</si>
  <si>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</si>
  <si>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</si>
  <si>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</si>
  <si>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</si>
  <si>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</si>
  <si>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</si>
  <si>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</si>
  <si>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</si>
  <si>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</si>
  <si>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</si>
  <si>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</si>
  <si>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</si>
  <si>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</si>
  <si>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</si>
  <si>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</si>
  <si>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</si>
  <si>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</si>
  <si>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</si>
  <si>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</si>
  <si>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</si>
  <si>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</si>
  <si>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</si>
  <si>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</si>
  <si>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</si>
  <si>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</si>
  <si>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</si>
  <si>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</si>
  <si>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</si>
  <si>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</si>
  <si>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</si>
  <si>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</si>
  <si>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</si>
  <si>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</si>
  <si>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</si>
  <si>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</si>
  <si>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</si>
  <si>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</si>
  <si>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</si>
  <si>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</si>
  <si>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</si>
  <si>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</si>
  <si>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</si>
  <si>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</si>
  <si>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</si>
  <si>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</si>
  <si>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</si>
  <si>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</si>
  <si>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</si>
  <si>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</si>
  <si>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</si>
  <si>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</si>
  <si>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</si>
  <si>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</si>
  <si>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</si>
  <si>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</si>
  <si>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</si>
  <si>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</si>
  <si>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</si>
  <si>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</si>
  <si>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</si>
  <si>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</si>
  <si>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</si>
  <si>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</si>
  <si>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</si>
  <si>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</si>
  <si>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</si>
  <si>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</si>
  <si>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</si>
  <si>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</si>
  <si>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</si>
  <si>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</si>
  <si>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</si>
  <si>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</si>
  <si>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</si>
  <si>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</si>
  <si>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</si>
  <si>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</si>
  <si>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</si>
  <si>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</si>
  <si>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</si>
  <si>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</si>
  <si>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</si>
  <si>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</si>
  <si>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</si>
  <si>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</si>
  <si>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</si>
  <si>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</si>
  <si>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</si>
  <si>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</si>
  <si>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</si>
  <si>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</si>
  <si>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</si>
  <si>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</si>
  <si>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Marzo</t>
  </si>
  <si>
    <t>19000250</t>
  </si>
  <si>
    <t xml:space="preserve">PENALIDAD CONSORCIO SUPERVISOIR LUCMACUCHO </t>
  </si>
  <si>
    <t xml:space="preserve"> VAL N N° 01 SIAF 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</si>
  <si>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</si>
  <si>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</si>
  <si>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</si>
  <si>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</si>
  <si>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</si>
  <si>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</si>
  <si>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</si>
  <si>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</si>
  <si>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</si>
  <si>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</si>
  <si>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</si>
  <si>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</si>
  <si>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</si>
  <si>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</si>
  <si>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</si>
  <si>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</si>
  <si>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</si>
  <si>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</si>
  <si>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</si>
  <si>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</si>
  <si>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</si>
  <si>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</si>
  <si>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</si>
  <si>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</si>
  <si>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</si>
  <si>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</si>
  <si>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</si>
  <si>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</si>
  <si>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</si>
  <si>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</si>
  <si>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</si>
  <si>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</si>
  <si>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</si>
  <si>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</si>
  <si>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</si>
  <si>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</si>
  <si>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</si>
  <si>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</si>
  <si>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</si>
  <si>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</si>
  <si>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</si>
  <si>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</si>
  <si>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</si>
  <si>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</si>
  <si>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</si>
  <si>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</si>
  <si>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</si>
  <si>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</si>
  <si>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</si>
  <si>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</si>
  <si>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</si>
  <si>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</si>
  <si>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</si>
  <si>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</si>
  <si>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</si>
  <si>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</si>
  <si>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</si>
  <si>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ABRIL</t>
  </si>
  <si>
    <t>19000402</t>
  </si>
  <si>
    <t xml:space="preserve">PENALIDAD A SANCHEZ DAVALOS MAGALY SRL </t>
  </si>
  <si>
    <t xml:space="preserve"> O/S 232  SIAF 1142-2019</t>
  </si>
  <si>
    <t>761-3-8</t>
  </si>
  <si>
    <t xml:space="preserve"> CONTRATO N° 020-2014-GR.CAJ-GGR/ ADS N° 015-2014-GRCAJ, ELABORAC. DEL EXP. TECNICO DEL PIP " MEJORAM. DE LAS CONDICIONES DEL SERVICIO EDUCATIVO SECUNDARIA EN LA I.E SEÑORA DEL CARMEN - CELENDIN - CAJ- VALORIZACION N°04; SEGUN P/S 00333.</t>
  </si>
  <si>
    <t>19000493</t>
  </si>
  <si>
    <t>PENALIDAD  R &amp; B GLOBAL TRADER EIRL</t>
  </si>
  <si>
    <t xml:space="preserve">  O/C 118 R/C N° 6564 DEL 25-04-2019 SIAF 1229-2019</t>
  </si>
  <si>
    <t>ADQUISICION DE UTILES DE ESCRITORIO(GOMA EN BARRAX40 G) PARA LAS DIFERENTES AREAS DEL GRC, A TRAVÉS DE ACUERDO MARCO; SEGUN P/C 0013 Y OTROS.</t>
  </si>
  <si>
    <t>19000501</t>
  </si>
  <si>
    <t>PENALIDAD A CMS CORPORACION EIRL</t>
  </si>
  <si>
    <t xml:space="preserve"> O/C 134  R/C N° 6569 DEL 26-04-2019 SIAF 1306-2019</t>
  </si>
  <si>
    <t>1013-1-2</t>
  </si>
  <si>
    <t>POR ADQUISICIÓN DE TONERS PARA LA DIRECCIÓN DE COMERCIO EXTERIOR Y TURISMO Y GERENCIA DE DESARROLLO SOCIAL - ACUERDO MARCO</t>
  </si>
  <si>
    <t>TOTAL PENALIDAD MES DE ABRIL 2019</t>
  </si>
  <si>
    <t>Mayo</t>
  </si>
  <si>
    <t>19000520</t>
  </si>
  <si>
    <t>PENALIDAD A DURCOR LOGISTICO SRL</t>
  </si>
  <si>
    <t xml:space="preserve"> O/C 1423 SIAF 1423-2019</t>
  </si>
  <si>
    <t>1071-1-2</t>
  </si>
  <si>
    <t xml:space="preserve"> ADQUISICIÓN DE UTILES DE ESCRITORIO (CLIP DE METAL DE 33 MMX100) PARA LAS DIFERENTES AREAS DEL GOBIERNO REGIONAL DE CAJAMARCA, A TRAVES DE ACUERDO MARCO; SEGUN P/C 0033 Y OTROS.</t>
  </si>
  <si>
    <t>19000521</t>
  </si>
  <si>
    <t>PENALIDAD A DURCOR LOGISTICO SR</t>
  </si>
  <si>
    <t>O/C 156  SIAF 1421-2019</t>
  </si>
  <si>
    <t>51-1-2</t>
  </si>
  <si>
    <t>Transf T/R 18</t>
  </si>
  <si>
    <t>DURCOR LOGISTIC S.R.L, ADQUISICIÓN DE UTILES DE ESCRITORIO(CLIP DE METAL DE 33MMX100) PARA LA DIRECCION REGIONAL DE ENERGIA Y MINAS-GRC; SEGUN 0065.</t>
  </si>
  <si>
    <t>19000556</t>
  </si>
  <si>
    <t xml:space="preserve">PENALIDAD A IMPORTACIONES CHAMBI E.I.R.L. </t>
  </si>
  <si>
    <t xml:space="preserve"> O/C 148  SIAF N° 1347 C/P 1143-2-3 RO</t>
  </si>
  <si>
    <t>1143-2-3</t>
  </si>
  <si>
    <t>PENALIDAD IMPUESTA A IMPORTACIONES CHAMBI E.I.R.L, ADQUISICIÓN DE TONERS PARA DIFERENTES AREAS DEL GOBIERNO REGIONAL CAJAMARCA - ACUERDO MARCO; SEGUN P/C 309 Y OTROS.</t>
  </si>
  <si>
    <t>19000557</t>
  </si>
  <si>
    <t xml:space="preserve">PENALIDAD A CONSORCIO COSTAS S.A.C. </t>
  </si>
  <si>
    <t xml:space="preserve"> O/C 195  SIAF N° 1634 C/P 1155-2-3 RO</t>
  </si>
  <si>
    <t>1155-2-3</t>
  </si>
  <si>
    <t xml:space="preserve"> ADQUISICIÓN DE UTILES DE ESCRITORIO ( FORRO DE PLASTICO AUTOADHESIVO TRANSPARENTE DE 45CMX3M), PARA LAS DIFERENTES AREAS DEL GRC, A TRAVÉS DE </t>
  </si>
  <si>
    <t>19000626</t>
  </si>
  <si>
    <t xml:space="preserve">PENALIDAD  MINAMOTO </t>
  </si>
  <si>
    <t xml:space="preserve"> O/C 227  SIAF 1835-2019</t>
  </si>
  <si>
    <t>1323-1-2</t>
  </si>
  <si>
    <t xml:space="preserve"> ADQUISICION DE UTILES DE ESCRITORIO (CINTA DE EMBALAJE 2" X 55 YD) PARA LAS DIFERENTES OFICINAS DEL GOBIERNO REGIONAL DE CAJAMARCA, A TRAVÉS DE ACUERDO MARCO; SEGUN P/C 00029 Y OTROS.</t>
  </si>
  <si>
    <t>19000628</t>
  </si>
  <si>
    <t>PENALIDAD A CALIENTES SANTANA MANUEL EUSEBIO</t>
  </si>
  <si>
    <t xml:space="preserve"> O/S 402 SIAF 1840 </t>
  </si>
  <si>
    <t>1310-2-2</t>
  </si>
  <si>
    <t>PENALIDAD EN EFECTIVO DE CALIENES SANTANA MANUEL EUSEBIO , SERVICIO DE "ELABORACION DEL EXPEDIENTE TECNICO PARA LA INSTALACION DE 04 TORRES DE ILUMINACIÓN DEL ESTADIO HEROES DE SAN RAMÓN - CAJAMARCA CORRESPONDIENTE AL 60%, ULTIMA ARMADA, SEGUN P/S 422.</t>
  </si>
  <si>
    <t>19000641</t>
  </si>
  <si>
    <t xml:space="preserve">PENALIDAD A SANCHEZ SANDOVAL JOSE GILMER </t>
  </si>
  <si>
    <t xml:space="preserve"> O/C  SIAF 1432-2019</t>
  </si>
  <si>
    <t>219-1-2</t>
  </si>
  <si>
    <t>RDR</t>
  </si>
  <si>
    <t>POR LA PENALIDAD DE SANCHEZ SANDOVAL JOSE GILMER , POR ADQUISICIÓN DE UNA BATERÍA DE LIBRE MANTENIMIENTO, PARA LA CAMIONETA PICK UP, MARCA MITSUBISHI, COM PLACA DE RODAJE M3A-734; SEGUN P/C 546.</t>
  </si>
  <si>
    <t>19000642</t>
  </si>
  <si>
    <t xml:space="preserve">PENALIDAD A TEJADA SANTA CRUZ WALTER AGUSTIN </t>
  </si>
  <si>
    <t xml:space="preserve"> O/S 69 SIAF 412-2019</t>
  </si>
  <si>
    <t>220-1-2</t>
  </si>
  <si>
    <t>POR LA PENALIDAD DE TEJADA SANTA CRUZ WALTER AGUSTIN, POR SERVICIO DE EMPASTE DE PROTOCOLOS DEL FONDO NOTARIAL DEL ARCHIVO REGIONAL CAJAMARCA; SEGUN P/S 0090.</t>
  </si>
  <si>
    <t>19000674</t>
  </si>
  <si>
    <t>PENALIDAD A GRUPO F Y L CENTRO ORIENTE EIR</t>
  </si>
  <si>
    <t xml:space="preserve"> O/S 198  SIAF 1639</t>
  </si>
  <si>
    <t>1436-2-3</t>
  </si>
  <si>
    <t xml:space="preserve"> ADQUISICIÓN DE LLANTAS PARA: CAMIONETA 4X4, CONSTRUCCIÓN: RADIAL, DISEÑO: MIXTA, MEDIDAS: 265/75 R16 ARO: 16" Y 265/70 R17 ARO: 17" USO: AT, GARANTÍA DE FÁBRICA: 5 AÑOS, MARCA FIRESTONE DESTINATION AT FLRM11005 Y MICHELIN LTX AT2 313698, RESPECTIVAMENTE; SEGUN P/C 554.</t>
  </si>
  <si>
    <t>19000675</t>
  </si>
  <si>
    <t>PENALIDAD A CONSORCIO MARIAM</t>
  </si>
  <si>
    <t>VAL N° 04 SIAF 2225-2019</t>
  </si>
  <si>
    <t>1472-2-3</t>
  </si>
  <si>
    <t>PENALIDAD APLICADA A CONSORCIO MARIAM - VALORIZACIÓN DE OBRA N° 04 DEL PROYECTO: MEJORAMIENTO DE SERVICIOS EDUCATIVOS E INFRAESTRUCTURA EDUCATIVA ¨ MEJORAMIENTO DEL SERVICIO DE EDUCACIÓN INICIAL EN LA I..E N° 137 JOSE SABOGAL, FONAVI I ¨ MAD: 4619324</t>
  </si>
  <si>
    <t>19000686</t>
  </si>
  <si>
    <t xml:space="preserve">PENALIDAD A CONSORCIO SUPERVISOR LUCMACUCHO </t>
  </si>
  <si>
    <t>VAL N° 4  SIAF 1655-2019</t>
  </si>
  <si>
    <t>36-3-4</t>
  </si>
  <si>
    <t>Operac.Of.Cred.T/R 8</t>
  </si>
  <si>
    <t>PENALIDAD APLICADA A "CONSORCIO SUPERVISOR LUCMACUCHO" - VALORIZACIÓN SUPERVISIÓN DE OBRA N° 04 EJECUCION DEL PROYECTO: AMPLIACION Y MEJORAMIENTO DEL SERVICIO EDUCATIVO ESCOLARIZADO DEL NIVEL INICIAL EN LA LOCALIDAD DE LUCMACUCHO, DISTRITO DE CAJAMARCA,CAJAMARCA,CAJAMARCA MAD: 45657 32</t>
  </si>
  <si>
    <t>TOTAL PENALIDAD MES DE MAYO 2019</t>
  </si>
  <si>
    <t>SIAF 1142-2019</t>
  </si>
  <si>
    <t>SIAF 1229-2019</t>
  </si>
  <si>
    <t>SIAF 1306-2019</t>
  </si>
  <si>
    <t>SIAF 1423-2019</t>
  </si>
  <si>
    <t>SIAF 1421-2019</t>
  </si>
  <si>
    <t>SIAF 1347-2019</t>
  </si>
  <si>
    <t>SIAF 1634-2019</t>
  </si>
  <si>
    <t>SIAF 1835-2019</t>
  </si>
  <si>
    <t>SIAF 1840-2019</t>
  </si>
  <si>
    <t>SIAF 1432-2019</t>
  </si>
  <si>
    <t>SIAF 412-2019</t>
  </si>
  <si>
    <t>SIAF 1639-2019</t>
  </si>
  <si>
    <t>SIAF 2225-2019</t>
  </si>
  <si>
    <t>SIAF 1655-2019</t>
  </si>
  <si>
    <t>1051-2-3-2018</t>
  </si>
  <si>
    <t>Gerencia Desarrollo Economico</t>
  </si>
  <si>
    <t>4347-1-2-2018</t>
  </si>
  <si>
    <t>Planeamiento CTI</t>
  </si>
  <si>
    <t>1067-1-3-2018</t>
  </si>
  <si>
    <t>Sub Gerencia de Estudios</t>
  </si>
  <si>
    <t>885-1-2-2018</t>
  </si>
  <si>
    <t>Gerencia Recursos Naturales</t>
  </si>
  <si>
    <t xml:space="preserve">PENALIDAD MERCANTIL SA                               </t>
  </si>
  <si>
    <t xml:space="preserve"> O/C 530  SIAF 6309-2018</t>
  </si>
  <si>
    <t>903-1-3-2018</t>
  </si>
  <si>
    <t>Abastecimientos-Laboratorio del Agua</t>
  </si>
  <si>
    <t xml:space="preserve"> O/S 1396 SIAF 7055-2018 S/.4957.92</t>
  </si>
  <si>
    <t>4476-2-2-2018</t>
  </si>
  <si>
    <t>Secretaria General</t>
  </si>
  <si>
    <t>916-1-2-2018</t>
  </si>
  <si>
    <t xml:space="preserve">  SIAF 7223-2018</t>
  </si>
  <si>
    <t>274-3-4-2018</t>
  </si>
  <si>
    <t>1066-2-3-2018</t>
  </si>
  <si>
    <t>4397-2-3-2018</t>
  </si>
  <si>
    <t>4494-1-2-2018</t>
  </si>
  <si>
    <t>Procuraduria</t>
  </si>
  <si>
    <t>007-1-4-2019</t>
  </si>
  <si>
    <t>Sub Gerencia Supervisión y Liquidaciones</t>
  </si>
  <si>
    <t>4472-1-2-2018</t>
  </si>
  <si>
    <t>Abastecimientos-Defensa Nacional</t>
  </si>
  <si>
    <t>4485-1-3-2018</t>
  </si>
  <si>
    <t>Sub Gerencia de Planeamiento</t>
  </si>
  <si>
    <t>055-1-3-2018</t>
  </si>
  <si>
    <t>1069-2-3-2018</t>
  </si>
  <si>
    <t>283-2-3-2019</t>
  </si>
  <si>
    <t>4452-1-2-2018</t>
  </si>
  <si>
    <t>Gerencia de Desarrollo Social</t>
  </si>
  <si>
    <t xml:space="preserve"> O/S 1552  SIAF 7640-2018</t>
  </si>
  <si>
    <t>47-2-3-2019</t>
  </si>
  <si>
    <t xml:space="preserve"> O/S 1553 SIAF 7641-2018</t>
  </si>
  <si>
    <t>14-2-3-2019</t>
  </si>
  <si>
    <t>13-2-4-2019</t>
  </si>
  <si>
    <t xml:space="preserve"> SIAF 6824-2018</t>
  </si>
  <si>
    <t>1-1-3-2019</t>
  </si>
  <si>
    <t>Sub Gerencia Abastecimientos</t>
  </si>
  <si>
    <t xml:space="preserve"> O/C 507  SIAF 7301-2018</t>
  </si>
  <si>
    <t>08-2-3-2019</t>
  </si>
  <si>
    <t xml:space="preserve"> O/C 573 SIAF 7116-2018</t>
  </si>
  <si>
    <t>15-01-03-2019</t>
  </si>
  <si>
    <t xml:space="preserve"> O/C 591  SIAF 7339-2018</t>
  </si>
  <si>
    <t>05-1-3-2019</t>
  </si>
  <si>
    <t>O/S 1528 SIAF 7544-2018</t>
  </si>
  <si>
    <t>2-2-4-2019</t>
  </si>
  <si>
    <t>4-2-3-2019</t>
  </si>
  <si>
    <t>Sub Gerencia Supervisión y Liquidacion</t>
  </si>
  <si>
    <t>258-2019</t>
  </si>
  <si>
    <t>423-2019</t>
  </si>
  <si>
    <t>499-2019</t>
  </si>
  <si>
    <t>631-2019</t>
  </si>
  <si>
    <t>479-2019</t>
  </si>
  <si>
    <t>436-2019</t>
  </si>
  <si>
    <t>815-2019</t>
  </si>
  <si>
    <t>Sub Gerencia Ptomoc.Inv.Privada</t>
  </si>
  <si>
    <t>851-2019</t>
  </si>
  <si>
    <t>365-2019</t>
  </si>
  <si>
    <t>EFECTIVO-RO</t>
  </si>
  <si>
    <t>366-2019</t>
  </si>
  <si>
    <t>478-2019</t>
  </si>
  <si>
    <t>392-2019</t>
  </si>
  <si>
    <t>393-2019</t>
  </si>
  <si>
    <t>1121-2019</t>
  </si>
  <si>
    <t>Junio</t>
  </si>
  <si>
    <t>19000703</t>
  </si>
  <si>
    <t xml:space="preserve">PENALIDAD A TERRONES MALCA GILMER </t>
  </si>
  <si>
    <t xml:space="preserve"> O/S 465  SIAF 2072-2019</t>
  </si>
  <si>
    <t>2072-2019</t>
  </si>
  <si>
    <t>67-2-3</t>
  </si>
  <si>
    <t>Sub Gerencia de Planeamiento,</t>
  </si>
  <si>
    <t>E FORMULACIÓN DE ESTUDIO DE PREINVERSIÓN A NIVEL DE PERFIL DE LA CONSTRUCCIÓN DEL SISTEMA DE REPRESAMIENTO DE LA MICROCUENCA CHILAL Y MEJORAMIENTO DE LOS CANALES DE RIEGO: EL MONTE, CATACHE I, CATACHE II PICUY Y EL TINGO. PROV SANTA CRUZ-CAJAMARCA; SEGUN O/S 465- P/S 480.</t>
  </si>
  <si>
    <t>19000704</t>
  </si>
  <si>
    <t xml:space="preserve">PENALIDAD A MINAMOTO </t>
  </si>
  <si>
    <t>O/C 234 SIAF 1897-2019</t>
  </si>
  <si>
    <t>1897-2019</t>
  </si>
  <si>
    <t>1550-1-2</t>
  </si>
  <si>
    <t>Dirección de Abastecimientos</t>
  </si>
  <si>
    <t xml:space="preserve"> ADQUISICION DE CARTULINA DE HILO 180G DE 70 CM X 1M COLOR BLANCO, PARA DIRECCION REGIONAL DE COMERCIO Y TURISMO A TRAVES DE ACUERDO MARCO; SEGUN O/C 234- P/C 0013.</t>
  </si>
  <si>
    <t>19000719</t>
  </si>
  <si>
    <t xml:space="preserve">PENALIDAD A DUEÑAS AGUIRRE ANTONY ROGER </t>
  </si>
  <si>
    <t xml:space="preserve"> O/S 309  SIAF 1398-2019</t>
  </si>
  <si>
    <t>1398-2019</t>
  </si>
  <si>
    <t>1537-2-4</t>
  </si>
  <si>
    <t>19000743</t>
  </si>
  <si>
    <t xml:space="preserve">PENALIDAD A PERU FAX COURIER </t>
  </si>
  <si>
    <t xml:space="preserve"> O/S 515  SIAF 2327-2019</t>
  </si>
  <si>
    <t>2327-2019</t>
  </si>
  <si>
    <t>1701-2-3</t>
  </si>
  <si>
    <t>PERU FAX COURIER E.I.R.LTDA, SERVICIO DE MENSAJERIA CORRESPONDIENTE AL MES DE FEBRERO 2019, SEGÚN CONTRATO N° 037-20-2018 GR CAJ AS N° 027-2018-GR.CAJ PRIMERA CONVOCATORIA; SEGUN O/S 515- P/S 623.</t>
  </si>
  <si>
    <t>19000752</t>
  </si>
  <si>
    <t xml:space="preserve">PENALIDAD A  H Y M ALMACENES GENERALES SRL </t>
  </si>
  <si>
    <t>O/C 129 SIAF 1300-2019</t>
  </si>
  <si>
    <t>1300-2019</t>
  </si>
  <si>
    <t>1624-2-3</t>
  </si>
  <si>
    <t>PENALIDAD IMPUESTA A H Y M ALMACENES GENERALES S.R.L, ADQUISICIÓN DE TONER PARA LA DIRECCIÓN DE ABASTECIMIENTOS - ACUERDO MARCO; SEGUN O/C 129- P/C 0079.</t>
  </si>
  <si>
    <t>19000753</t>
  </si>
  <si>
    <t>O/C 78 SIAF 965-2019</t>
  </si>
  <si>
    <t>965-2019</t>
  </si>
  <si>
    <t>PENALIDAD APLICADA A H Y M ALMACENES GENERALES S.R.L, ADQUISICIÓN DE TONERS PARA LA GERENCIA DE DESARROLLO SOCIAL - (ACUERDO MARCO); SEGUN O/ C 0078- P/C 0069.</t>
  </si>
  <si>
    <t>19000754</t>
  </si>
  <si>
    <t xml:space="preserve">PENALIDAD A GLOBALPORT SAC </t>
  </si>
  <si>
    <t xml:space="preserve"> O/C 225 SIAF 1833-2019</t>
  </si>
  <si>
    <t>1833-2019</t>
  </si>
  <si>
    <t>1629-2-3</t>
  </si>
  <si>
    <t>PENALIDAD APLICADA A GLOBALPORT S.A.C, ADQUISICIÓN DE TONERS PARA LA DIRECCIÓN DE CONTROL INSTITUCIONAL DE LA SEDE DEL GOBIERNO REGIONAL CAJAMARCA - ACUERDO MARCO; SEGUN O/C 225- P/C 668.</t>
  </si>
  <si>
    <t>19000764</t>
  </si>
  <si>
    <t xml:space="preserve">PENALIDAD A JARONI &amp; ASOCIADOS EIRL </t>
  </si>
  <si>
    <t>O/C 248  SIAF 1972-2019</t>
  </si>
  <si>
    <t>1972-2019</t>
  </si>
  <si>
    <t>1649-2-3</t>
  </si>
  <si>
    <t>PENALIDAD APLICADA A JARONI &amp; ASOCIADOS E.I.R.L, ADQUISICION DE NOTA AUTOADHESIV A 7.3CMX7.3CMX500 HOJAS PARA LAS DIFERENTES AREAS DEL GOBIERNO REGIONAL DE CAJAMARCA, A TRAVES DE ACUERDO MARCO; SEGUN O/C 243- P/C 0055 Y OTROS.</t>
  </si>
  <si>
    <t>19000765</t>
  </si>
  <si>
    <t xml:space="preserve">PENALIDAD APLICADA A  VILLANUEVA GONZALES PAMELA GIULANA, </t>
  </si>
  <si>
    <t>1836-2019</t>
  </si>
  <si>
    <t>61-1-2</t>
  </si>
  <si>
    <t>Transf 68-2017- TR 18</t>
  </si>
  <si>
    <t>PENALIDAD APLICADA A VILLANUEVA GONZALES PAMELA GIULIANA, ADQUISICION DE UTILES DE ESCRITORIO (CINTA DE EMBALAJE 2" X 55 YD) PARA LA DIRECCIÓN REGIONAL DE ENERGIA Y MINAS, A TRAVES DE ACUERDO MARCO; SEGUN O/C 228- P/C 0065.</t>
  </si>
  <si>
    <t>19000766</t>
  </si>
  <si>
    <t xml:space="preserve"> VAL. N° 07  SIAF 2227-2019</t>
  </si>
  <si>
    <t>2227-2019</t>
  </si>
  <si>
    <t>1729-2-3</t>
  </si>
  <si>
    <t>PENALIDAD APLICADA A CONSORCIO CRUZ DE CHALPÓN - VALORIZACIÓN SUPERVISIÓN DE OBRA N° 07 EJECUCION DEL PROYECTO: MEJORAMIENTO CARRETERA CA-101, TRAMO: EMPALME PE-1NF (CONTUMAZA) - YETON. DISTRITOS DE SAN BENITO Y CONTUMAZA,PROVINCIA CONTUMAZA, DEPARTAMENTO DE CAJAMARCA MAD: 4629156</t>
  </si>
  <si>
    <t>19000767</t>
  </si>
  <si>
    <t xml:space="preserve">PENALIDAD APLICADA AVIALEST SAC </t>
  </si>
  <si>
    <t>O/S 516  SIAF 2328-2019</t>
  </si>
  <si>
    <t>2328-2019</t>
  </si>
  <si>
    <t>1740</t>
  </si>
  <si>
    <t>PENALIDAD APLICADA A VIALEST.S.A.C., SERVICIO DE SUPERVISION DE EXPEDIENTE TECNICO "MEJORAMIENTO DE LAS CONDICIONES DEL SERVICIO DE EDUCACIÓN SECUNDARIA EN LA I.E. NUESTRA SEÑORA DEL CARMEN , DISTRITO Y PROVINCIA DE CELENDIN¨; SEGUN O/S 516- P/S 607.</t>
  </si>
  <si>
    <t>19000806</t>
  </si>
  <si>
    <t xml:space="preserve">PENALIDAD  A ALMACENES GUREMI SAC </t>
  </si>
  <si>
    <t xml:space="preserve"> O/C 301 SIAF 2500-2019</t>
  </si>
  <si>
    <t>2500-2019</t>
  </si>
  <si>
    <t>1765-2-3</t>
  </si>
  <si>
    <t>PENALIDAD A ALMACENES GUREMI S.A.C, ADQUISICION DE UTILES DE ESCRITORIO (PLUMONES PARA PIZARRA ACRILICA COLOR ROJO, NEGRO Y AZUL) PARA LAS DIFERENTES AREAS DEL GOBIERNO REGIONAL DE CAJAMARCA, A TRAVES DE ACUERDO MARCO; SEGUN O/C 301- P/C 320 Y OTROS.</t>
  </si>
  <si>
    <t>TOTAL PENALIDAD MES DE JUNIO 2019</t>
  </si>
  <si>
    <t>Sub Gerencia de Supervision</t>
  </si>
  <si>
    <t xml:space="preserve"> SERVICIOS DE ELABORACIÓN DE EXPEDIENTE TÉCNICO PIP MEJ DE LA RUTA TRAMO  NAMORA-LAGUNA SAN NICOLAS -EMPALME  DISTRITO DE JESUS , CORRESPONDIENTE AL CONTRATO N° 003-2018-GR.CAJ-(VALORIZACIÓN N° 02); SEGUN O/S 309- P/S 414.</t>
  </si>
  <si>
    <t xml:space="preserve"> O/C 228  SIAF 1836-2019</t>
  </si>
  <si>
    <t>1626-2-3</t>
  </si>
  <si>
    <t>PENALIDADES RDR CORRESPONDIENTE AL MES DE JULIO 2019</t>
  </si>
  <si>
    <t>TOTAL PENALIDADES AL MES DE JULIO 2019</t>
  </si>
  <si>
    <t>JULIO</t>
  </si>
  <si>
    <t>19000864</t>
  </si>
  <si>
    <t xml:space="preserve">PENALIDAD A RODRIGUEZ SEMINARIO PATRICIA JUDITH </t>
  </si>
  <si>
    <t>O/S 32 SIAF 1480-2019</t>
  </si>
  <si>
    <t>1480-2019</t>
  </si>
  <si>
    <t>39-1-2</t>
  </si>
  <si>
    <t>PART.FED</t>
  </si>
  <si>
    <t>Gerencia de Desarrollo Asuntos Poblacionales</t>
  </si>
  <si>
    <t xml:space="preserve"> ASISTENCIA TÉCNICA Y MONITOREO A LAS UNIDADES EJECUTORAS SALUD: DIRECCIÓN REGIONAL DE SALUD CAJAMARCA, HOSPITAL REGIONAL DE CAJAMARCA, RED DE SALUD HUALGAYOC-BAMBAMARCA, RED DE SALUD SANTA CRUZ, SUB REGION DE SALUD CHOTA, HOSPITAL JOSE SOTO CADENILLAS, Y A LA DIRECCIÓN REGIONAL DE VIVIENDA CONSTRUCCIÓN Y SANEAMIENTO, PARA DAR CUMPLIMIENTO A LOS COMPROMISOS DE GESTIÓN Y METAS DE COBERTURA ESTABLECIDAS DEL CONVENIO DE ASIGNACIÓN POR DESEMPEÑO (CAD) EN EL MARCO DEL FONDO DE ESTÍMULO AL DESEMPEÑO Y LOGRO DE RESULTADOS SOCIALES (FED); SEGUN O/S 321- P/S 381- SEGUNDO INFORME.</t>
  </si>
  <si>
    <t>19000865</t>
  </si>
  <si>
    <t>PENALIDAD A PERU FAX COURIER EIRLTDA.</t>
  </si>
  <si>
    <t>O/S 578  SIAF 2640-2019</t>
  </si>
  <si>
    <t>2640-2019</t>
  </si>
  <si>
    <t>1879-2-3</t>
  </si>
  <si>
    <t>PENALIDAD DE PERU FAX COURIER E.I.R.LTDA, SERVICIO DE MENSAJERIA CORRESPONDIENTE AL MES DE ABRIL 2019, SEGÚN CONTRATO N° 037-2018; SEGUN O/S 578- P/S 766.</t>
  </si>
  <si>
    <t>19000866</t>
  </si>
  <si>
    <t xml:space="preserve">PENALIDAD APERU FAX COURIER SRLTDA </t>
  </si>
  <si>
    <t xml:space="preserve"> O/S 591 DEL SIAF 2740-2019</t>
  </si>
  <si>
    <t>2740-2019</t>
  </si>
  <si>
    <t>1889-2-3</t>
  </si>
  <si>
    <t>COBRO DE PENALIDAD A PERU FAX COURIER E.I.R.LTDA, SERVICIO DE MENSAJERIA CORRESPONDIENTE AL MES DE MARZO 2019- CONTRATO N° 037-2018; SEGUN O/S 591- P/S 704.</t>
  </si>
  <si>
    <t>19000905</t>
  </si>
  <si>
    <t xml:space="preserve">PENALIDAD APLICADA A  CONSORCIO GESTION AMBIENTAL </t>
  </si>
  <si>
    <t>O/S 537 SIAF 2446-2019</t>
  </si>
  <si>
    <t>2446-2019</t>
  </si>
  <si>
    <t>354-2-3</t>
  </si>
  <si>
    <t>RENAMA</t>
  </si>
  <si>
    <t>POR LA PENALIDAD CONSORCIO GESTION AMBIENTAL, SERVICIOS DE CONSULTORÍA DE LA FORMULACIÓN DEL EXPEDIENTE TÉCNICO DEL PROYECTO: "RECUPERACIÓN DEL SERVICIO ECOSISTEMICO DE REGULACIÓN HIDRICA EN LA INTERCUENCA ALTO MARAÑON IBV PROVINCIA DE CELENDIN, REGION CAJAMARCA; SEGUN O/S 537- P/S 529.</t>
  </si>
  <si>
    <t>19001048</t>
  </si>
  <si>
    <t xml:space="preserve">PENALIDAD A SUPERVISOR VIAL CAJAMARCA </t>
  </si>
  <si>
    <t>En efectivo OFICIO N° 910-2019-GR.CAJ-GRI/SGSL MAD 4741995 SEGUN R/C N° 6863 DEL 18-06-2019</t>
  </si>
  <si>
    <t>Sub Gerencia Supervision y Liquidacion</t>
  </si>
  <si>
    <t>19001149</t>
  </si>
  <si>
    <t xml:space="preserve">PENALIDAD A  CONSORCIO MIRAFLORES </t>
  </si>
  <si>
    <t xml:space="preserve"> VAL.  SIAF 2656-2019</t>
  </si>
  <si>
    <t>2656-2019</t>
  </si>
  <si>
    <t>2295</t>
  </si>
  <si>
    <t>Gerencia Regional de Infraestructura</t>
  </si>
  <si>
    <t>PENALIDAD APLICADA A CONSORCIO MIRAFLORES - SALDO POR LIQUIDACIÓN DE OBRA EJECUCION DEL PROYECTO: INSTALACIÓN DEL SISTEMA DE ELECTRIFICACIÓN RURAL DE LOS CASERIOS LA LAGUNA, EL CARRIZO Y SAN JUAN DE MIRAFLORES,DISTRITO DE SAN LUIS-SAN PABLO-CAJAMARCA RGRI N° 002-2019-GR.CAJ/GRI MAD: 4645246</t>
  </si>
  <si>
    <t>19001150</t>
  </si>
  <si>
    <t xml:space="preserve">PENALIDAD APLICADA A CONCIMAT INGENIEROS SRL </t>
  </si>
  <si>
    <t xml:space="preserve"> VAL. 3146-2019</t>
  </si>
  <si>
    <t>3146-2019</t>
  </si>
  <si>
    <t>13</t>
  </si>
  <si>
    <t>FONIPREL</t>
  </si>
  <si>
    <t>PENALIDAD - CONCIMAT INGENIEROS S.R.L. - VALORIZACIÓN DE OBRA N° 04 EJECUCION DEL PROYECTO: CREACION DEL SERVICIO EDUCATIVO ESCOLARIZADO NIVEL INICIAL EN LAS LOCALIDADES EL PRADO,GALLITO CIEGO, AMANCHALOC,SANTA ANA Y EL MOTE, EN LOS DISTRITOS DE YONAN, GUZMANGO,SAN BENITO Y CONTUMAZA, DISTRITOS CONTUMAZA - CONTUMAZA- CAJAMARCA MAD: 4 706916</t>
  </si>
  <si>
    <t>19001151</t>
  </si>
  <si>
    <t xml:space="preserve">PENALIDAD A INVERSIONES TRUJILLO SAC </t>
  </si>
  <si>
    <t xml:space="preserve"> O/S N° 346  SIAF 2933-2019</t>
  </si>
  <si>
    <t>2933-2019</t>
  </si>
  <si>
    <t>85-1-2</t>
  </si>
  <si>
    <t>Transf TR 18 Energia</t>
  </si>
  <si>
    <t>PENALIDAD -INVERCORP TRUJILLO S.A.C. ADQUISICION DE TUBO PVC-U TIPO AG UA A PRESION DIAMETRO NOMINAL :1/2" ESPESOR:18MM ; L= 5 METROS, PRESION NOMINAL:10 BAR.SOLICITADA POR LA SUB GERENCIA DE OPERACIONES; SEGUN O/C 346 P/C 695</t>
  </si>
  <si>
    <t>19001155</t>
  </si>
  <si>
    <t xml:space="preserve">PENALIDAD A CONSORCIO BIM SELVA SRL </t>
  </si>
  <si>
    <t>O/S N° 335  SIAF 2778-2019</t>
  </si>
  <si>
    <t>2778-2019</t>
  </si>
  <si>
    <t>93-1-2</t>
  </si>
  <si>
    <t>PENALIDAD - BIM SELVA S.R.L ADQUISICION DE UNION PVC PARA AGUA CON ROSC A DE 1/2", TIPO PREDIAL AGUA FRIA, PRESION NOMINAL 10 BAR PARA LA OBRA:"CREACIÓN DEL SERVICIO DSE TRANSITABILIDAD CON LA PAVIMENTACIÓN DEL JR. LAS DIAMELAS-SECTOR EL MOLINO, -ACUERDO MARCO; SEGÚN O/C 335</t>
  </si>
  <si>
    <t>TOTAL PENALIDAD MES DE JULIO 2019</t>
  </si>
  <si>
    <t>TOTAL PENALIDADES TERCER TRIMESTRE  2019</t>
  </si>
  <si>
    <t>PENALIDADES RDR CORRESPONDIENTE AL 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</si>
</sst>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>
      <selection activeCell="B87" sqref="B87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1.42578125" customWidth="1"/>
    <col min="14" max="14" width="12.7109375" customWidth="1"/>
    <col min="15" max="15" width="57.85546875" customWidth="1"/>
    <col min="16" max="16" width="7.7109375" customWidth="1"/>
    <col min="17" max="17" width="12.42578125" customWidth="1"/>
  </cols>
  <sheetData>
    <row r="1" spans="1:17" ht="62.25" customHeight="1" x14ac:dyDescent="0.25">
      <c r="B1" s="92" t="s">
        <v>20</v>
      </c>
      <c r="C1" s="92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1" t="s">
        <v>468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64.5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81">
        <v>1419.83</v>
      </c>
      <c r="K4" s="59" t="s">
        <v>40</v>
      </c>
      <c r="L4" s="60" t="s">
        <v>325</v>
      </c>
      <c r="M4" s="61" t="s">
        <v>33</v>
      </c>
      <c r="N4" s="61" t="s">
        <v>326</v>
      </c>
      <c r="O4" s="61" t="s">
        <v>41</v>
      </c>
      <c r="P4" s="61"/>
      <c r="Q4" s="61"/>
    </row>
    <row r="5" spans="1:17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42</v>
      </c>
      <c r="F5" s="58">
        <v>4</v>
      </c>
      <c r="G5" s="37" t="s">
        <v>43</v>
      </c>
      <c r="H5" s="59" t="s">
        <v>44</v>
      </c>
      <c r="I5" s="59"/>
      <c r="J5" s="81">
        <v>52.89</v>
      </c>
      <c r="K5" s="62" t="s">
        <v>45</v>
      </c>
      <c r="L5" s="63" t="s">
        <v>327</v>
      </c>
      <c r="M5" s="61" t="s">
        <v>195</v>
      </c>
      <c r="N5" s="61" t="s">
        <v>328</v>
      </c>
      <c r="O5" s="61" t="s">
        <v>46</v>
      </c>
      <c r="P5" s="61"/>
      <c r="Q5" s="61"/>
    </row>
    <row r="6" spans="1:17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47</v>
      </c>
      <c r="F6" s="58">
        <v>5</v>
      </c>
      <c r="G6" s="37" t="s">
        <v>48</v>
      </c>
      <c r="H6" s="59" t="s">
        <v>49</v>
      </c>
      <c r="I6" s="59"/>
      <c r="J6" s="81">
        <v>136.97</v>
      </c>
      <c r="K6" s="62" t="s">
        <v>50</v>
      </c>
      <c r="L6" s="60" t="s">
        <v>329</v>
      </c>
      <c r="M6" s="61" t="s">
        <v>33</v>
      </c>
      <c r="N6" s="61" t="s">
        <v>330</v>
      </c>
      <c r="O6" s="61" t="s">
        <v>51</v>
      </c>
      <c r="P6" s="61"/>
      <c r="Q6" s="61"/>
    </row>
    <row r="7" spans="1:17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52</v>
      </c>
      <c r="F7" s="58">
        <v>6</v>
      </c>
      <c r="G7" s="37" t="s">
        <v>53</v>
      </c>
      <c r="H7" s="59" t="s">
        <v>54</v>
      </c>
      <c r="I7" s="59"/>
      <c r="J7" s="81">
        <v>47.81</v>
      </c>
      <c r="K7" s="62" t="s">
        <v>55</v>
      </c>
      <c r="L7" s="60" t="s">
        <v>331</v>
      </c>
      <c r="M7" s="61" t="s">
        <v>56</v>
      </c>
      <c r="N7" s="61" t="s">
        <v>332</v>
      </c>
      <c r="O7" s="61" t="s">
        <v>57</v>
      </c>
      <c r="P7" s="61"/>
      <c r="Q7" s="61"/>
    </row>
    <row r="8" spans="1:17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58</v>
      </c>
      <c r="F8" s="58">
        <v>7</v>
      </c>
      <c r="G8" s="37" t="s">
        <v>333</v>
      </c>
      <c r="H8" s="59" t="s">
        <v>334</v>
      </c>
      <c r="I8" s="59"/>
      <c r="J8" s="81">
        <v>276.3</v>
      </c>
      <c r="K8" s="62" t="s">
        <v>59</v>
      </c>
      <c r="L8" s="60" t="s">
        <v>335</v>
      </c>
      <c r="M8" s="61" t="s">
        <v>60</v>
      </c>
      <c r="N8" s="61" t="s">
        <v>336</v>
      </c>
      <c r="O8" s="61" t="s">
        <v>61</v>
      </c>
      <c r="P8" s="61"/>
      <c r="Q8" s="61"/>
    </row>
    <row r="9" spans="1:17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62</v>
      </c>
      <c r="F9" s="58">
        <v>8</v>
      </c>
      <c r="G9" s="37" t="s">
        <v>63</v>
      </c>
      <c r="H9" s="59" t="s">
        <v>337</v>
      </c>
      <c r="I9" s="59"/>
      <c r="J9" s="81">
        <v>46.69</v>
      </c>
      <c r="K9" s="62" t="s">
        <v>64</v>
      </c>
      <c r="L9" s="60" t="s">
        <v>338</v>
      </c>
      <c r="M9" s="61" t="s">
        <v>65</v>
      </c>
      <c r="N9" s="61" t="s">
        <v>339</v>
      </c>
      <c r="O9" s="61" t="s">
        <v>66</v>
      </c>
      <c r="P9" s="61"/>
      <c r="Q9" s="61"/>
    </row>
    <row r="10" spans="1:17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67</v>
      </c>
      <c r="F10" s="58">
        <v>9</v>
      </c>
      <c r="G10" s="37" t="s">
        <v>68</v>
      </c>
      <c r="H10" s="59" t="s">
        <v>69</v>
      </c>
      <c r="I10" s="59"/>
      <c r="J10" s="81">
        <v>9.3800000000000008</v>
      </c>
      <c r="K10" s="62" t="s">
        <v>70</v>
      </c>
      <c r="L10" s="60" t="s">
        <v>340</v>
      </c>
      <c r="M10" s="61" t="s">
        <v>71</v>
      </c>
      <c r="N10" s="61" t="s">
        <v>336</v>
      </c>
      <c r="O10" s="61" t="s">
        <v>72</v>
      </c>
      <c r="P10" s="61"/>
      <c r="Q10" s="61"/>
    </row>
    <row r="11" spans="1:17" ht="54.75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73</v>
      </c>
      <c r="F11" s="58">
        <v>10</v>
      </c>
      <c r="G11" s="37" t="s">
        <v>74</v>
      </c>
      <c r="H11" s="59" t="s">
        <v>75</v>
      </c>
      <c r="I11" s="59"/>
      <c r="J11" s="81">
        <v>9790.69</v>
      </c>
      <c r="K11" s="62" t="s">
        <v>341</v>
      </c>
      <c r="L11" s="60" t="s">
        <v>342</v>
      </c>
      <c r="M11" s="61" t="s">
        <v>34</v>
      </c>
      <c r="N11" s="61" t="s">
        <v>330</v>
      </c>
      <c r="O11" s="61" t="s">
        <v>76</v>
      </c>
      <c r="P11" s="61"/>
      <c r="Q11" s="61"/>
    </row>
    <row r="12" spans="1:17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77</v>
      </c>
      <c r="F12" s="58">
        <v>11</v>
      </c>
      <c r="G12" s="37" t="s">
        <v>78</v>
      </c>
      <c r="H12" s="59" t="s">
        <v>79</v>
      </c>
      <c r="I12" s="59"/>
      <c r="J12" s="81">
        <v>419.9</v>
      </c>
      <c r="K12" s="62" t="s">
        <v>80</v>
      </c>
      <c r="L12" s="60" t="s">
        <v>343</v>
      </c>
      <c r="M12" s="61" t="s">
        <v>33</v>
      </c>
      <c r="N12" s="61" t="s">
        <v>332</v>
      </c>
      <c r="O12" s="61" t="s">
        <v>81</v>
      </c>
      <c r="P12" s="61"/>
      <c r="Q12" s="61"/>
    </row>
    <row r="13" spans="1:17" ht="57.75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82</v>
      </c>
      <c r="F13" s="58">
        <v>12</v>
      </c>
      <c r="G13" s="37" t="s">
        <v>83</v>
      </c>
      <c r="H13" s="59" t="s">
        <v>84</v>
      </c>
      <c r="I13" s="59"/>
      <c r="J13" s="81">
        <v>331.2</v>
      </c>
      <c r="K13" s="62" t="s">
        <v>85</v>
      </c>
      <c r="L13" s="60" t="s">
        <v>344</v>
      </c>
      <c r="M13" s="61" t="s">
        <v>195</v>
      </c>
      <c r="N13" s="61" t="s">
        <v>332</v>
      </c>
      <c r="O13" s="61" t="s">
        <v>86</v>
      </c>
      <c r="P13" s="61"/>
      <c r="Q13" s="61"/>
    </row>
    <row r="14" spans="1:17" ht="54.75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87</v>
      </c>
      <c r="F14" s="58">
        <v>13</v>
      </c>
      <c r="G14" s="37" t="s">
        <v>88</v>
      </c>
      <c r="H14" s="59" t="s">
        <v>89</v>
      </c>
      <c r="I14" s="59"/>
      <c r="J14" s="81">
        <v>25.42</v>
      </c>
      <c r="K14" s="62" t="s">
        <v>90</v>
      </c>
      <c r="L14" s="60" t="s">
        <v>345</v>
      </c>
      <c r="M14" s="61" t="s">
        <v>195</v>
      </c>
      <c r="N14" s="61" t="s">
        <v>346</v>
      </c>
      <c r="O14" s="61" t="s">
        <v>91</v>
      </c>
      <c r="P14" s="61"/>
      <c r="Q14" s="61"/>
    </row>
    <row r="15" spans="1:17" ht="55.5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92</v>
      </c>
      <c r="F15" s="58">
        <v>14</v>
      </c>
      <c r="G15" s="37" t="s">
        <v>93</v>
      </c>
      <c r="H15" s="59" t="s">
        <v>94</v>
      </c>
      <c r="I15" s="59"/>
      <c r="J15" s="81">
        <v>3409.55</v>
      </c>
      <c r="K15" s="62" t="s">
        <v>94</v>
      </c>
      <c r="L15" s="60" t="s">
        <v>347</v>
      </c>
      <c r="M15" s="61" t="s">
        <v>95</v>
      </c>
      <c r="N15" s="61" t="s">
        <v>348</v>
      </c>
      <c r="O15" s="61" t="s">
        <v>96</v>
      </c>
      <c r="P15" s="61"/>
      <c r="Q15" s="61"/>
    </row>
    <row r="16" spans="1:17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97</v>
      </c>
      <c r="F16" s="58">
        <v>15</v>
      </c>
      <c r="G16" s="37" t="s">
        <v>98</v>
      </c>
      <c r="H16" s="59" t="s">
        <v>99</v>
      </c>
      <c r="I16" s="59"/>
      <c r="J16" s="59">
        <v>54.5</v>
      </c>
      <c r="K16" s="62" t="s">
        <v>99</v>
      </c>
      <c r="L16" s="60" t="s">
        <v>349</v>
      </c>
      <c r="M16" s="61" t="s">
        <v>195</v>
      </c>
      <c r="N16" s="61" t="s">
        <v>350</v>
      </c>
      <c r="O16" s="61" t="s">
        <v>100</v>
      </c>
      <c r="P16" s="61"/>
      <c r="Q16" s="61"/>
    </row>
    <row r="17" spans="1:17" ht="57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101</v>
      </c>
      <c r="F17" s="58">
        <v>16</v>
      </c>
      <c r="G17" s="37" t="s">
        <v>102</v>
      </c>
      <c r="H17" s="59" t="s">
        <v>103</v>
      </c>
      <c r="I17" s="59"/>
      <c r="J17" s="81">
        <v>3270</v>
      </c>
      <c r="K17" s="62" t="s">
        <v>103</v>
      </c>
      <c r="L17" s="60" t="s">
        <v>351</v>
      </c>
      <c r="M17" s="61" t="s">
        <v>195</v>
      </c>
      <c r="N17" s="61" t="s">
        <v>352</v>
      </c>
      <c r="O17" s="61" t="s">
        <v>104</v>
      </c>
      <c r="P17" s="61"/>
      <c r="Q17" s="61"/>
    </row>
    <row r="18" spans="1:17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105</v>
      </c>
      <c r="F18" s="58">
        <v>17</v>
      </c>
      <c r="G18" s="37" t="s">
        <v>106</v>
      </c>
      <c r="H18" s="59" t="s">
        <v>107</v>
      </c>
      <c r="I18" s="59"/>
      <c r="J18" s="81">
        <v>787.5</v>
      </c>
      <c r="K18" s="62" t="s">
        <v>107</v>
      </c>
      <c r="L18" s="60" t="s">
        <v>353</v>
      </c>
      <c r="M18" s="61" t="s">
        <v>108</v>
      </c>
      <c r="N18" s="61" t="s">
        <v>330</v>
      </c>
      <c r="O18" s="61" t="s">
        <v>109</v>
      </c>
      <c r="P18" s="61"/>
      <c r="Q18" s="61"/>
    </row>
    <row r="19" spans="1:17" ht="36" x14ac:dyDescent="0.25">
      <c r="A19" s="36"/>
      <c r="B19" s="57" t="s">
        <v>36</v>
      </c>
      <c r="C19" s="57" t="s">
        <v>21</v>
      </c>
      <c r="D19" s="57">
        <v>43473</v>
      </c>
      <c r="E19" s="57" t="s">
        <v>110</v>
      </c>
      <c r="F19" s="58">
        <v>27</v>
      </c>
      <c r="G19" s="37" t="s">
        <v>111</v>
      </c>
      <c r="H19" s="59" t="s">
        <v>112</v>
      </c>
      <c r="I19" s="59"/>
      <c r="J19" s="81">
        <v>141.66999999999999</v>
      </c>
      <c r="K19" s="62" t="s">
        <v>112</v>
      </c>
      <c r="L19" s="60" t="s">
        <v>354</v>
      </c>
      <c r="M19" s="61" t="s">
        <v>33</v>
      </c>
      <c r="N19" s="61" t="s">
        <v>332</v>
      </c>
      <c r="O19" s="61" t="s">
        <v>113</v>
      </c>
      <c r="P19" s="61"/>
      <c r="Q19" s="61"/>
    </row>
    <row r="20" spans="1:17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114</v>
      </c>
      <c r="F20" s="58">
        <v>28</v>
      </c>
      <c r="G20" s="37" t="s">
        <v>115</v>
      </c>
      <c r="H20" s="59" t="s">
        <v>116</v>
      </c>
      <c r="I20" s="59"/>
      <c r="J20" s="81">
        <v>2075</v>
      </c>
      <c r="K20" s="62" t="s">
        <v>116</v>
      </c>
      <c r="L20" s="60" t="s">
        <v>355</v>
      </c>
      <c r="M20" s="61" t="s">
        <v>34</v>
      </c>
      <c r="N20" s="61" t="s">
        <v>352</v>
      </c>
      <c r="O20" s="61" t="s">
        <v>117</v>
      </c>
      <c r="P20" s="61"/>
      <c r="Q20" s="61"/>
    </row>
    <row r="21" spans="1:17" ht="54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118</v>
      </c>
      <c r="F21" s="58">
        <v>35</v>
      </c>
      <c r="G21" s="37" t="s">
        <v>119</v>
      </c>
      <c r="H21" s="59" t="s">
        <v>120</v>
      </c>
      <c r="I21" s="59"/>
      <c r="J21" s="81">
        <v>48</v>
      </c>
      <c r="K21" s="62" t="s">
        <v>120</v>
      </c>
      <c r="L21" s="60" t="s">
        <v>356</v>
      </c>
      <c r="M21" s="61" t="s">
        <v>195</v>
      </c>
      <c r="N21" s="61" t="s">
        <v>357</v>
      </c>
      <c r="O21" s="61" t="s">
        <v>121</v>
      </c>
      <c r="P21" s="61"/>
      <c r="Q21" s="61"/>
    </row>
    <row r="22" spans="1:17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122</v>
      </c>
      <c r="F22" s="58">
        <v>44</v>
      </c>
      <c r="G22" s="37" t="s">
        <v>123</v>
      </c>
      <c r="H22" s="59" t="s">
        <v>124</v>
      </c>
      <c r="I22" s="59"/>
      <c r="J22" s="81">
        <v>2788.95</v>
      </c>
      <c r="K22" s="62" t="s">
        <v>358</v>
      </c>
      <c r="L22" s="60" t="s">
        <v>359</v>
      </c>
      <c r="M22" s="61" t="s">
        <v>195</v>
      </c>
      <c r="N22" s="61" t="s">
        <v>339</v>
      </c>
      <c r="O22" s="61" t="s">
        <v>125</v>
      </c>
      <c r="P22" s="61"/>
      <c r="Q22" s="61"/>
    </row>
    <row r="23" spans="1:17" ht="75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126</v>
      </c>
      <c r="F23" s="58">
        <v>45</v>
      </c>
      <c r="G23" s="37" t="s">
        <v>127</v>
      </c>
      <c r="H23" s="59" t="s">
        <v>360</v>
      </c>
      <c r="I23" s="59"/>
      <c r="J23" s="81">
        <v>966.01</v>
      </c>
      <c r="K23" s="62" t="s">
        <v>360</v>
      </c>
      <c r="L23" s="60" t="s">
        <v>361</v>
      </c>
      <c r="M23" s="61" t="s">
        <v>33</v>
      </c>
      <c r="N23" s="61" t="s">
        <v>330</v>
      </c>
      <c r="O23" s="61" t="s">
        <v>128</v>
      </c>
      <c r="P23" s="61"/>
      <c r="Q23" s="61"/>
    </row>
    <row r="24" spans="1:17" ht="58.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129</v>
      </c>
      <c r="F24" s="58">
        <v>46</v>
      </c>
      <c r="G24" s="37" t="s">
        <v>130</v>
      </c>
      <c r="H24" s="59" t="s">
        <v>131</v>
      </c>
      <c r="I24" s="59"/>
      <c r="J24" s="81">
        <v>3999.3</v>
      </c>
      <c r="K24" s="62" t="s">
        <v>131</v>
      </c>
      <c r="L24" s="60" t="s">
        <v>362</v>
      </c>
      <c r="M24" s="61" t="s">
        <v>132</v>
      </c>
      <c r="N24" s="61" t="s">
        <v>330</v>
      </c>
      <c r="O24" s="61" t="s">
        <v>133</v>
      </c>
      <c r="P24" s="61"/>
      <c r="Q24" s="61"/>
    </row>
    <row r="25" spans="1:17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134</v>
      </c>
      <c r="F25" s="58">
        <v>56</v>
      </c>
      <c r="G25" s="37" t="s">
        <v>135</v>
      </c>
      <c r="H25" s="59" t="s">
        <v>136</v>
      </c>
      <c r="I25" s="59"/>
      <c r="J25" s="81">
        <v>767</v>
      </c>
      <c r="K25" s="62" t="s">
        <v>363</v>
      </c>
      <c r="L25" s="60" t="s">
        <v>364</v>
      </c>
      <c r="M25" s="61" t="s">
        <v>137</v>
      </c>
      <c r="N25" s="61" t="s">
        <v>365</v>
      </c>
      <c r="O25" s="61" t="s">
        <v>138</v>
      </c>
      <c r="P25" s="61"/>
      <c r="Q25" s="61"/>
    </row>
    <row r="26" spans="1:17" ht="44.2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139</v>
      </c>
      <c r="F26" s="58">
        <v>67</v>
      </c>
      <c r="G26" s="37" t="s">
        <v>140</v>
      </c>
      <c r="H26" s="59" t="s">
        <v>141</v>
      </c>
      <c r="I26" s="59"/>
      <c r="J26" s="81">
        <v>161.28</v>
      </c>
      <c r="K26" s="62" t="s">
        <v>366</v>
      </c>
      <c r="L26" s="60" t="s">
        <v>367</v>
      </c>
      <c r="M26" s="61" t="s">
        <v>132</v>
      </c>
      <c r="N26" s="61" t="s">
        <v>365</v>
      </c>
      <c r="O26" s="61" t="s">
        <v>142</v>
      </c>
      <c r="P26" s="61"/>
      <c r="Q26" s="61"/>
    </row>
    <row r="27" spans="1:17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143</v>
      </c>
      <c r="F27" s="58">
        <v>68</v>
      </c>
      <c r="G27" s="37" t="s">
        <v>144</v>
      </c>
      <c r="H27" s="59" t="s">
        <v>145</v>
      </c>
      <c r="I27" s="59"/>
      <c r="J27" s="81">
        <v>94.1</v>
      </c>
      <c r="K27" s="62" t="s">
        <v>368</v>
      </c>
      <c r="L27" s="60" t="s">
        <v>369</v>
      </c>
      <c r="M27" s="61" t="s">
        <v>195</v>
      </c>
      <c r="N27" s="61" t="s">
        <v>365</v>
      </c>
      <c r="O27" s="61" t="s">
        <v>146</v>
      </c>
      <c r="P27" s="61"/>
      <c r="Q27" s="61"/>
    </row>
    <row r="28" spans="1:17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147</v>
      </c>
      <c r="F28" s="58">
        <v>66</v>
      </c>
      <c r="G28" s="37" t="s">
        <v>148</v>
      </c>
      <c r="H28" s="59" t="s">
        <v>149</v>
      </c>
      <c r="I28" s="59"/>
      <c r="J28" s="81">
        <v>94.18</v>
      </c>
      <c r="K28" s="62" t="s">
        <v>370</v>
      </c>
      <c r="L28" s="60" t="s">
        <v>371</v>
      </c>
      <c r="M28" s="61" t="s">
        <v>132</v>
      </c>
      <c r="N28" s="61" t="s">
        <v>365</v>
      </c>
      <c r="O28" s="61" t="s">
        <v>150</v>
      </c>
      <c r="P28" s="61"/>
      <c r="Q28" s="61"/>
    </row>
    <row r="29" spans="1:17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151</v>
      </c>
      <c r="F29" s="58">
        <v>87</v>
      </c>
      <c r="G29" s="37" t="s">
        <v>152</v>
      </c>
      <c r="H29" s="59" t="s">
        <v>153</v>
      </c>
      <c r="I29" s="59"/>
      <c r="J29" s="81">
        <v>665.45</v>
      </c>
      <c r="K29" s="62" t="s">
        <v>372</v>
      </c>
      <c r="L29" s="60" t="s">
        <v>373</v>
      </c>
      <c r="M29" s="61" t="s">
        <v>35</v>
      </c>
      <c r="N29" s="61" t="s">
        <v>330</v>
      </c>
      <c r="O29" s="61" t="s">
        <v>154</v>
      </c>
      <c r="P29" s="61"/>
      <c r="Q29" s="61"/>
    </row>
    <row r="30" spans="1:17" ht="59.25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155</v>
      </c>
      <c r="F30" s="58">
        <v>208</v>
      </c>
      <c r="G30" s="37" t="s">
        <v>156</v>
      </c>
      <c r="H30" s="59" t="s">
        <v>157</v>
      </c>
      <c r="I30" s="59"/>
      <c r="J30" s="81">
        <v>4174.59</v>
      </c>
      <c r="K30" s="62" t="s">
        <v>158</v>
      </c>
      <c r="L30" s="60" t="s">
        <v>374</v>
      </c>
      <c r="M30" s="61" t="s">
        <v>159</v>
      </c>
      <c r="N30" s="61" t="s">
        <v>375</v>
      </c>
      <c r="O30" s="61" t="s">
        <v>160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93" t="s">
        <v>161</v>
      </c>
      <c r="H31" s="94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49.5" customHeight="1" x14ac:dyDescent="0.25">
      <c r="A32" s="36"/>
      <c r="B32" s="67" t="s">
        <v>36</v>
      </c>
      <c r="C32" s="68" t="s">
        <v>162</v>
      </c>
      <c r="D32" s="69">
        <v>43523</v>
      </c>
      <c r="E32" s="70" t="s">
        <v>163</v>
      </c>
      <c r="F32" s="71">
        <v>681</v>
      </c>
      <c r="G32" s="72" t="s">
        <v>164</v>
      </c>
      <c r="H32" s="83" t="s">
        <v>165</v>
      </c>
      <c r="I32" s="73"/>
      <c r="J32" s="74">
        <v>94.35</v>
      </c>
      <c r="K32" s="68" t="s">
        <v>376</v>
      </c>
      <c r="L32" s="68" t="s">
        <v>166</v>
      </c>
      <c r="M32" s="61" t="s">
        <v>195</v>
      </c>
      <c r="N32" s="68" t="s">
        <v>365</v>
      </c>
      <c r="O32" s="68" t="s">
        <v>167</v>
      </c>
      <c r="P32" s="68"/>
      <c r="Q32" s="68"/>
    </row>
    <row r="33" spans="1:17" s="21" customFormat="1" ht="55.5" customHeight="1" x14ac:dyDescent="0.25">
      <c r="A33" s="36"/>
      <c r="B33" s="67" t="s">
        <v>36</v>
      </c>
      <c r="C33" s="68" t="s">
        <v>162</v>
      </c>
      <c r="D33" s="69">
        <v>43523</v>
      </c>
      <c r="E33" s="70" t="s">
        <v>168</v>
      </c>
      <c r="F33" s="71">
        <v>686</v>
      </c>
      <c r="G33" s="72" t="s">
        <v>169</v>
      </c>
      <c r="H33" s="83" t="s">
        <v>170</v>
      </c>
      <c r="I33" s="73"/>
      <c r="J33" s="74">
        <v>27299.5</v>
      </c>
      <c r="K33" s="68" t="s">
        <v>377</v>
      </c>
      <c r="L33" s="68" t="s">
        <v>171</v>
      </c>
      <c r="M33" s="68" t="s">
        <v>34</v>
      </c>
      <c r="N33" s="68" t="s">
        <v>352</v>
      </c>
      <c r="O33" s="68" t="s">
        <v>172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93" t="s">
        <v>173</v>
      </c>
      <c r="H34" s="94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50.25" customHeight="1" x14ac:dyDescent="0.25">
      <c r="A35" s="36"/>
      <c r="B35" s="64" t="s">
        <v>36</v>
      </c>
      <c r="C35" s="61" t="s">
        <v>174</v>
      </c>
      <c r="D35" s="57">
        <v>43530</v>
      </c>
      <c r="E35" s="58" t="s">
        <v>175</v>
      </c>
      <c r="F35" s="65">
        <v>766</v>
      </c>
      <c r="G35" s="79" t="s">
        <v>176</v>
      </c>
      <c r="H35" s="79" t="s">
        <v>177</v>
      </c>
      <c r="I35" s="59"/>
      <c r="J35" s="81">
        <v>260.13</v>
      </c>
      <c r="K35" s="61" t="s">
        <v>378</v>
      </c>
      <c r="L35" s="61" t="s">
        <v>178</v>
      </c>
      <c r="M35" s="61" t="s">
        <v>179</v>
      </c>
      <c r="N35" s="61" t="s">
        <v>348</v>
      </c>
      <c r="O35" s="61" t="s">
        <v>180</v>
      </c>
      <c r="P35" s="61"/>
      <c r="Q35" s="61"/>
    </row>
    <row r="36" spans="1:17" s="21" customFormat="1" ht="51.75" customHeight="1" x14ac:dyDescent="0.25">
      <c r="A36" s="36"/>
      <c r="B36" s="64" t="s">
        <v>36</v>
      </c>
      <c r="C36" s="61" t="s">
        <v>174</v>
      </c>
      <c r="D36" s="57">
        <v>43532</v>
      </c>
      <c r="E36" s="58" t="s">
        <v>181</v>
      </c>
      <c r="F36" s="65">
        <v>822</v>
      </c>
      <c r="G36" s="79" t="s">
        <v>182</v>
      </c>
      <c r="H36" s="79" t="s">
        <v>183</v>
      </c>
      <c r="I36" s="59"/>
      <c r="J36" s="81">
        <v>640.32000000000005</v>
      </c>
      <c r="K36" s="61" t="s">
        <v>379</v>
      </c>
      <c r="L36" s="61" t="s">
        <v>184</v>
      </c>
      <c r="M36" s="61" t="s">
        <v>179</v>
      </c>
      <c r="N36" s="61" t="s">
        <v>348</v>
      </c>
      <c r="O36" s="61" t="s">
        <v>185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174</v>
      </c>
      <c r="D37" s="57">
        <v>43538</v>
      </c>
      <c r="E37" s="58" t="s">
        <v>186</v>
      </c>
      <c r="F37" s="65">
        <v>953</v>
      </c>
      <c r="G37" s="79" t="s">
        <v>187</v>
      </c>
      <c r="H37" s="79" t="s">
        <v>188</v>
      </c>
      <c r="I37" s="59"/>
      <c r="J37" s="81">
        <v>80</v>
      </c>
      <c r="K37" s="61" t="s">
        <v>380</v>
      </c>
      <c r="L37" s="61" t="s">
        <v>189</v>
      </c>
      <c r="M37" s="61" t="s">
        <v>34</v>
      </c>
      <c r="N37" s="61" t="s">
        <v>352</v>
      </c>
      <c r="O37" s="61" t="s">
        <v>190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174</v>
      </c>
      <c r="D38" s="57">
        <v>43538</v>
      </c>
      <c r="E38" s="58" t="s">
        <v>191</v>
      </c>
      <c r="F38" s="65">
        <v>956</v>
      </c>
      <c r="G38" s="79" t="s">
        <v>192</v>
      </c>
      <c r="H38" s="79" t="s">
        <v>193</v>
      </c>
      <c r="I38" s="59"/>
      <c r="J38" s="81">
        <v>119.93</v>
      </c>
      <c r="K38" s="61" t="s">
        <v>381</v>
      </c>
      <c r="L38" s="61" t="s">
        <v>194</v>
      </c>
      <c r="M38" s="61" t="s">
        <v>195</v>
      </c>
      <c r="N38" s="61" t="s">
        <v>339</v>
      </c>
      <c r="O38" s="61" t="s">
        <v>196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174</v>
      </c>
      <c r="D39" s="57">
        <v>43543</v>
      </c>
      <c r="E39" s="58" t="s">
        <v>197</v>
      </c>
      <c r="F39" s="65">
        <v>1048</v>
      </c>
      <c r="G39" s="79" t="s">
        <v>198</v>
      </c>
      <c r="H39" s="79" t="s">
        <v>199</v>
      </c>
      <c r="I39" s="59"/>
      <c r="J39" s="81">
        <v>2282.5</v>
      </c>
      <c r="K39" s="61" t="s">
        <v>382</v>
      </c>
      <c r="L39" s="61" t="s">
        <v>200</v>
      </c>
      <c r="M39" s="61" t="s">
        <v>195</v>
      </c>
      <c r="N39" s="61" t="s">
        <v>383</v>
      </c>
      <c r="O39" s="61" t="s">
        <v>201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174</v>
      </c>
      <c r="D40" s="57">
        <v>43543</v>
      </c>
      <c r="E40" s="58" t="s">
        <v>202</v>
      </c>
      <c r="F40" s="65">
        <v>1051</v>
      </c>
      <c r="G40" s="79" t="s">
        <v>93</v>
      </c>
      <c r="H40" s="79" t="s">
        <v>203</v>
      </c>
      <c r="I40" s="59"/>
      <c r="J40" s="81">
        <v>378.84</v>
      </c>
      <c r="K40" s="61" t="s">
        <v>384</v>
      </c>
      <c r="L40" s="61" t="s">
        <v>204</v>
      </c>
      <c r="M40" s="61" t="s">
        <v>195</v>
      </c>
      <c r="N40" s="61" t="s">
        <v>348</v>
      </c>
      <c r="O40" s="61" t="s">
        <v>205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174</v>
      </c>
      <c r="D41" s="57">
        <v>43543</v>
      </c>
      <c r="E41" s="58" t="s">
        <v>206</v>
      </c>
      <c r="F41" s="65">
        <v>1053</v>
      </c>
      <c r="G41" s="79" t="s">
        <v>207</v>
      </c>
      <c r="H41" s="79" t="s">
        <v>208</v>
      </c>
      <c r="I41" s="59"/>
      <c r="J41" s="81">
        <v>25.73</v>
      </c>
      <c r="K41" s="61" t="s">
        <v>385</v>
      </c>
      <c r="L41" s="61" t="s">
        <v>209</v>
      </c>
      <c r="M41" s="61" t="s">
        <v>386</v>
      </c>
      <c r="N41" s="61" t="s">
        <v>365</v>
      </c>
      <c r="O41" s="61" t="s">
        <v>210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174</v>
      </c>
      <c r="D42" s="57">
        <v>43543</v>
      </c>
      <c r="E42" s="58" t="s">
        <v>211</v>
      </c>
      <c r="F42" s="65">
        <v>1054</v>
      </c>
      <c r="G42" s="79" t="s">
        <v>207</v>
      </c>
      <c r="H42" s="79" t="s">
        <v>212</v>
      </c>
      <c r="I42" s="59"/>
      <c r="J42" s="81">
        <v>1.49</v>
      </c>
      <c r="K42" s="61" t="s">
        <v>387</v>
      </c>
      <c r="L42" s="61" t="s">
        <v>213</v>
      </c>
      <c r="M42" s="61" t="s">
        <v>386</v>
      </c>
      <c r="N42" s="61" t="s">
        <v>365</v>
      </c>
      <c r="O42" s="61" t="s">
        <v>214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174</v>
      </c>
      <c r="D43" s="57">
        <v>43550</v>
      </c>
      <c r="E43" s="58" t="s">
        <v>215</v>
      </c>
      <c r="F43" s="65">
        <v>1209</v>
      </c>
      <c r="G43" s="79" t="s">
        <v>216</v>
      </c>
      <c r="H43" s="79" t="s">
        <v>217</v>
      </c>
      <c r="I43" s="59"/>
      <c r="J43" s="81">
        <v>13753.47</v>
      </c>
      <c r="K43" s="61" t="s">
        <v>388</v>
      </c>
      <c r="L43" s="61" t="s">
        <v>218</v>
      </c>
      <c r="M43" s="61" t="s">
        <v>34</v>
      </c>
      <c r="N43" s="61" t="s">
        <v>352</v>
      </c>
      <c r="O43" s="61" t="s">
        <v>219</v>
      </c>
      <c r="P43" s="61"/>
      <c r="Q43" s="61"/>
    </row>
    <row r="44" spans="1:17" s="21" customFormat="1" ht="45" customHeight="1" x14ac:dyDescent="0.25">
      <c r="A44" s="36"/>
      <c r="B44" s="64" t="s">
        <v>36</v>
      </c>
      <c r="C44" s="61" t="s">
        <v>174</v>
      </c>
      <c r="D44" s="57">
        <v>43552</v>
      </c>
      <c r="E44" s="57" t="s">
        <v>220</v>
      </c>
      <c r="F44" s="65">
        <v>1263</v>
      </c>
      <c r="G44" s="79" t="s">
        <v>221</v>
      </c>
      <c r="H44" s="79" t="s">
        <v>222</v>
      </c>
      <c r="I44" s="59"/>
      <c r="J44" s="81">
        <v>141.5</v>
      </c>
      <c r="K44" s="61" t="s">
        <v>389</v>
      </c>
      <c r="L44" s="61" t="s">
        <v>223</v>
      </c>
      <c r="M44" s="61" t="s">
        <v>195</v>
      </c>
      <c r="N44" s="61" t="s">
        <v>365</v>
      </c>
      <c r="O44" s="61" t="s">
        <v>224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174</v>
      </c>
      <c r="D45" s="57">
        <v>43552</v>
      </c>
      <c r="E45" s="57" t="s">
        <v>225</v>
      </c>
      <c r="F45" s="65">
        <v>1264</v>
      </c>
      <c r="G45" s="79" t="s">
        <v>221</v>
      </c>
      <c r="H45" s="79" t="s">
        <v>226</v>
      </c>
      <c r="I45" s="59"/>
      <c r="J45" s="81">
        <v>353.76</v>
      </c>
      <c r="K45" s="61" t="s">
        <v>390</v>
      </c>
      <c r="L45" s="61" t="s">
        <v>227</v>
      </c>
      <c r="M45" s="61" t="s">
        <v>195</v>
      </c>
      <c r="N45" s="61" t="s">
        <v>365</v>
      </c>
      <c r="O45" s="61" t="s">
        <v>228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174</v>
      </c>
      <c r="D46" s="57">
        <v>43553</v>
      </c>
      <c r="E46" s="57" t="s">
        <v>229</v>
      </c>
      <c r="F46" s="65">
        <v>1265</v>
      </c>
      <c r="G46" s="79" t="s">
        <v>230</v>
      </c>
      <c r="H46" s="79" t="s">
        <v>231</v>
      </c>
      <c r="I46" s="59"/>
      <c r="J46" s="81">
        <v>6225</v>
      </c>
      <c r="K46" s="61" t="s">
        <v>391</v>
      </c>
      <c r="L46" s="61" t="s">
        <v>232</v>
      </c>
      <c r="M46" s="61" t="s">
        <v>195</v>
      </c>
      <c r="N46" s="61" t="s">
        <v>348</v>
      </c>
      <c r="O46" s="61" t="s">
        <v>233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95" t="s">
        <v>234</v>
      </c>
      <c r="H47" s="96"/>
      <c r="I47" s="80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45" customHeight="1" x14ac:dyDescent="0.25">
      <c r="A48" s="36"/>
      <c r="B48" s="67" t="s">
        <v>36</v>
      </c>
      <c r="C48" s="68" t="s">
        <v>235</v>
      </c>
      <c r="D48" s="57">
        <v>43558</v>
      </c>
      <c r="E48" s="70" t="s">
        <v>236</v>
      </c>
      <c r="F48" s="71">
        <v>1355</v>
      </c>
      <c r="G48" s="82" t="s">
        <v>237</v>
      </c>
      <c r="H48" s="82" t="s">
        <v>238</v>
      </c>
      <c r="I48" s="73"/>
      <c r="J48" s="74">
        <v>5164.5600000000004</v>
      </c>
      <c r="K48" s="68" t="s">
        <v>311</v>
      </c>
      <c r="L48" s="68" t="s">
        <v>239</v>
      </c>
      <c r="M48" s="61" t="s">
        <v>195</v>
      </c>
      <c r="N48" s="61" t="s">
        <v>330</v>
      </c>
      <c r="O48" s="68" t="s">
        <v>240</v>
      </c>
      <c r="P48" s="68"/>
      <c r="Q48" s="68"/>
    </row>
    <row r="49" spans="1:17" s="21" customFormat="1" ht="54" customHeight="1" x14ac:dyDescent="0.25">
      <c r="A49" s="36"/>
      <c r="B49" s="67" t="s">
        <v>36</v>
      </c>
      <c r="C49" s="68" t="s">
        <v>235</v>
      </c>
      <c r="D49" s="69">
        <v>43580</v>
      </c>
      <c r="E49" s="70" t="s">
        <v>241</v>
      </c>
      <c r="F49" s="71">
        <v>1675</v>
      </c>
      <c r="G49" s="82" t="s">
        <v>242</v>
      </c>
      <c r="H49" s="82" t="s">
        <v>243</v>
      </c>
      <c r="I49" s="73"/>
      <c r="J49" s="74">
        <v>241.71</v>
      </c>
      <c r="K49" s="68" t="s">
        <v>312</v>
      </c>
      <c r="L49" s="84">
        <v>991</v>
      </c>
      <c r="M49" s="61" t="s">
        <v>195</v>
      </c>
      <c r="N49" s="61" t="s">
        <v>365</v>
      </c>
      <c r="O49" s="68" t="s">
        <v>244</v>
      </c>
      <c r="P49" s="68"/>
      <c r="Q49" s="68"/>
    </row>
    <row r="50" spans="1:17" s="21" customFormat="1" ht="45" customHeight="1" x14ac:dyDescent="0.25">
      <c r="A50" s="36"/>
      <c r="B50" s="67" t="s">
        <v>36</v>
      </c>
      <c r="C50" s="68" t="s">
        <v>235</v>
      </c>
      <c r="D50" s="69">
        <v>43581</v>
      </c>
      <c r="E50" s="70" t="s">
        <v>245</v>
      </c>
      <c r="F50" s="71">
        <v>1703</v>
      </c>
      <c r="G50" s="79" t="s">
        <v>246</v>
      </c>
      <c r="H50" s="79" t="s">
        <v>247</v>
      </c>
      <c r="I50" s="73"/>
      <c r="J50" s="74">
        <v>50.31</v>
      </c>
      <c r="K50" s="68" t="s">
        <v>313</v>
      </c>
      <c r="L50" s="68" t="s">
        <v>248</v>
      </c>
      <c r="M50" s="61" t="s">
        <v>195</v>
      </c>
      <c r="N50" s="61" t="s">
        <v>365</v>
      </c>
      <c r="O50" s="68" t="s">
        <v>249</v>
      </c>
      <c r="P50" s="68"/>
      <c r="Q50" s="68"/>
    </row>
    <row r="51" spans="1:17" s="21" customFormat="1" ht="28.5" customHeight="1" x14ac:dyDescent="0.25">
      <c r="A51" s="36"/>
      <c r="B51" s="67"/>
      <c r="C51" s="68"/>
      <c r="D51" s="69"/>
      <c r="E51" s="70"/>
      <c r="F51" s="71"/>
      <c r="G51" s="93" t="s">
        <v>250</v>
      </c>
      <c r="H51" s="94"/>
      <c r="I51" s="73"/>
      <c r="J51" s="76">
        <v>5456.5800000000008</v>
      </c>
      <c r="K51" s="68"/>
      <c r="L51" s="68"/>
      <c r="M51" s="68"/>
      <c r="N51" s="68"/>
      <c r="O51" s="68"/>
      <c r="P51" s="68"/>
      <c r="Q51" s="68"/>
    </row>
    <row r="52" spans="1:17" s="21" customFormat="1" ht="63" customHeight="1" x14ac:dyDescent="0.25">
      <c r="A52" s="36"/>
      <c r="B52" s="67" t="s">
        <v>36</v>
      </c>
      <c r="C52" s="68" t="s">
        <v>251</v>
      </c>
      <c r="D52" s="69">
        <v>43587</v>
      </c>
      <c r="E52" s="70" t="s">
        <v>252</v>
      </c>
      <c r="F52" s="71">
        <v>1781</v>
      </c>
      <c r="G52" s="82" t="s">
        <v>253</v>
      </c>
      <c r="H52" s="82" t="s">
        <v>254</v>
      </c>
      <c r="I52" s="83"/>
      <c r="J52" s="74">
        <v>12.53</v>
      </c>
      <c r="K52" s="68" t="s">
        <v>314</v>
      </c>
      <c r="L52" s="68" t="s">
        <v>255</v>
      </c>
      <c r="M52" s="68" t="s">
        <v>195</v>
      </c>
      <c r="N52" s="61" t="s">
        <v>365</v>
      </c>
      <c r="O52" s="68" t="s">
        <v>256</v>
      </c>
      <c r="P52" s="68"/>
      <c r="Q52" s="68"/>
    </row>
    <row r="53" spans="1:17" s="21" customFormat="1" ht="58.5" customHeight="1" x14ac:dyDescent="0.25">
      <c r="A53" s="36"/>
      <c r="B53" s="67" t="s">
        <v>36</v>
      </c>
      <c r="C53" s="68" t="s">
        <v>251</v>
      </c>
      <c r="D53" s="69">
        <v>43587</v>
      </c>
      <c r="E53" s="70" t="s">
        <v>257</v>
      </c>
      <c r="F53" s="71">
        <v>1782</v>
      </c>
      <c r="G53" s="82" t="s">
        <v>258</v>
      </c>
      <c r="H53" s="82" t="s">
        <v>259</v>
      </c>
      <c r="I53" s="83"/>
      <c r="J53" s="74">
        <v>1.33</v>
      </c>
      <c r="K53" s="68" t="s">
        <v>315</v>
      </c>
      <c r="L53" s="68" t="s">
        <v>260</v>
      </c>
      <c r="M53" s="68" t="s">
        <v>261</v>
      </c>
      <c r="N53" s="61" t="s">
        <v>365</v>
      </c>
      <c r="O53" s="68" t="s">
        <v>262</v>
      </c>
      <c r="P53" s="68"/>
      <c r="Q53" s="68"/>
    </row>
    <row r="54" spans="1:17" s="21" customFormat="1" ht="60" customHeight="1" x14ac:dyDescent="0.25">
      <c r="A54" s="36"/>
      <c r="B54" s="67" t="s">
        <v>36</v>
      </c>
      <c r="C54" s="68" t="s">
        <v>251</v>
      </c>
      <c r="D54" s="69">
        <v>43593</v>
      </c>
      <c r="E54" s="70" t="s">
        <v>263</v>
      </c>
      <c r="F54" s="71">
        <v>1901</v>
      </c>
      <c r="G54" s="82" t="s">
        <v>264</v>
      </c>
      <c r="H54" s="82" t="s">
        <v>265</v>
      </c>
      <c r="I54" s="83"/>
      <c r="J54" s="74">
        <v>554.74</v>
      </c>
      <c r="K54" s="68" t="s">
        <v>316</v>
      </c>
      <c r="L54" s="68" t="s">
        <v>266</v>
      </c>
      <c r="M54" s="68" t="s">
        <v>195</v>
      </c>
      <c r="N54" s="61" t="s">
        <v>365</v>
      </c>
      <c r="O54" s="68" t="s">
        <v>267</v>
      </c>
      <c r="P54" s="68"/>
      <c r="Q54" s="68"/>
    </row>
    <row r="55" spans="1:17" s="21" customFormat="1" ht="48.75" customHeight="1" x14ac:dyDescent="0.25">
      <c r="A55" s="36"/>
      <c r="B55" s="67" t="s">
        <v>36</v>
      </c>
      <c r="C55" s="68" t="s">
        <v>251</v>
      </c>
      <c r="D55" s="69">
        <v>43593</v>
      </c>
      <c r="E55" s="70" t="s">
        <v>268</v>
      </c>
      <c r="F55" s="71">
        <v>1904</v>
      </c>
      <c r="G55" s="82" t="s">
        <v>269</v>
      </c>
      <c r="H55" s="82" t="s">
        <v>270</v>
      </c>
      <c r="I55" s="83"/>
      <c r="J55" s="74">
        <v>81.34</v>
      </c>
      <c r="K55" s="68" t="s">
        <v>317</v>
      </c>
      <c r="L55" s="68" t="s">
        <v>271</v>
      </c>
      <c r="M55" s="68" t="s">
        <v>195</v>
      </c>
      <c r="N55" s="61" t="s">
        <v>365</v>
      </c>
      <c r="O55" s="68" t="s">
        <v>272</v>
      </c>
      <c r="P55" s="68"/>
      <c r="Q55" s="68"/>
    </row>
    <row r="56" spans="1:17" s="21" customFormat="1" ht="48" customHeight="1" x14ac:dyDescent="0.25">
      <c r="A56" s="36"/>
      <c r="B56" s="67" t="s">
        <v>36</v>
      </c>
      <c r="C56" s="68" t="s">
        <v>251</v>
      </c>
      <c r="D56" s="69">
        <v>43606</v>
      </c>
      <c r="E56" s="70" t="s">
        <v>273</v>
      </c>
      <c r="F56" s="71">
        <v>2197</v>
      </c>
      <c r="G56" s="82" t="s">
        <v>274</v>
      </c>
      <c r="H56" s="82" t="s">
        <v>275</v>
      </c>
      <c r="I56" s="83"/>
      <c r="J56" s="74">
        <v>34.04</v>
      </c>
      <c r="K56" s="68" t="s">
        <v>318</v>
      </c>
      <c r="L56" s="68" t="s">
        <v>276</v>
      </c>
      <c r="M56" s="68" t="s">
        <v>195</v>
      </c>
      <c r="N56" s="61" t="s">
        <v>365</v>
      </c>
      <c r="O56" s="68" t="s">
        <v>277</v>
      </c>
      <c r="P56" s="68"/>
      <c r="Q56" s="68"/>
    </row>
    <row r="57" spans="1:17" s="21" customFormat="1" ht="63.75" customHeight="1" x14ac:dyDescent="0.25">
      <c r="A57" s="36"/>
      <c r="B57" s="67" t="s">
        <v>36</v>
      </c>
      <c r="C57" s="68" t="s">
        <v>251</v>
      </c>
      <c r="D57" s="69">
        <v>43606</v>
      </c>
      <c r="E57" s="70" t="s">
        <v>278</v>
      </c>
      <c r="F57" s="71">
        <v>2193</v>
      </c>
      <c r="G57" s="82" t="s">
        <v>279</v>
      </c>
      <c r="H57" s="82" t="s">
        <v>280</v>
      </c>
      <c r="I57" s="83"/>
      <c r="J57" s="74">
        <v>2200</v>
      </c>
      <c r="K57" s="68" t="s">
        <v>319</v>
      </c>
      <c r="L57" s="68" t="s">
        <v>281</v>
      </c>
      <c r="M57" s="68" t="s">
        <v>195</v>
      </c>
      <c r="N57" s="68"/>
      <c r="O57" s="68" t="s">
        <v>282</v>
      </c>
      <c r="P57" s="68"/>
      <c r="Q57" s="68"/>
    </row>
    <row r="58" spans="1:17" s="21" customFormat="1" ht="54.75" customHeight="1" x14ac:dyDescent="0.25">
      <c r="A58" s="36"/>
      <c r="B58" s="67" t="s">
        <v>36</v>
      </c>
      <c r="C58" s="68" t="s">
        <v>251</v>
      </c>
      <c r="D58" s="69">
        <v>43608</v>
      </c>
      <c r="E58" s="70" t="s">
        <v>283</v>
      </c>
      <c r="F58" s="71">
        <v>2257</v>
      </c>
      <c r="G58" s="82" t="s">
        <v>284</v>
      </c>
      <c r="H58" s="82" t="s">
        <v>285</v>
      </c>
      <c r="I58" s="83"/>
      <c r="J58" s="74">
        <v>48</v>
      </c>
      <c r="K58" s="68" t="s">
        <v>320</v>
      </c>
      <c r="L58" s="68" t="s">
        <v>286</v>
      </c>
      <c r="M58" s="68" t="s">
        <v>287</v>
      </c>
      <c r="N58" s="61" t="s">
        <v>365</v>
      </c>
      <c r="O58" s="68" t="s">
        <v>288</v>
      </c>
      <c r="P58" s="68"/>
      <c r="Q58" s="68"/>
    </row>
    <row r="59" spans="1:17" s="21" customFormat="1" ht="48" customHeight="1" x14ac:dyDescent="0.25">
      <c r="A59" s="36"/>
      <c r="B59" s="67" t="s">
        <v>36</v>
      </c>
      <c r="C59" s="68" t="s">
        <v>251</v>
      </c>
      <c r="D59" s="69">
        <v>43608</v>
      </c>
      <c r="E59" s="70" t="s">
        <v>289</v>
      </c>
      <c r="F59" s="71">
        <v>2258</v>
      </c>
      <c r="G59" s="82" t="s">
        <v>290</v>
      </c>
      <c r="H59" s="82" t="s">
        <v>291</v>
      </c>
      <c r="I59" s="83"/>
      <c r="J59" s="74">
        <v>41.66</v>
      </c>
      <c r="K59" s="68" t="s">
        <v>321</v>
      </c>
      <c r="L59" s="68" t="s">
        <v>292</v>
      </c>
      <c r="M59" s="68" t="s">
        <v>287</v>
      </c>
      <c r="N59" s="61" t="s">
        <v>365</v>
      </c>
      <c r="O59" s="68" t="s">
        <v>293</v>
      </c>
      <c r="P59" s="68"/>
      <c r="Q59" s="68"/>
    </row>
    <row r="60" spans="1:17" s="21" customFormat="1" ht="60.75" customHeight="1" x14ac:dyDescent="0.25">
      <c r="A60" s="36"/>
      <c r="B60" s="67" t="s">
        <v>36</v>
      </c>
      <c r="C60" s="68" t="s">
        <v>251</v>
      </c>
      <c r="D60" s="69">
        <v>43614</v>
      </c>
      <c r="E60" s="70" t="s">
        <v>294</v>
      </c>
      <c r="F60" s="71">
        <v>2394</v>
      </c>
      <c r="G60" s="82" t="s">
        <v>295</v>
      </c>
      <c r="H60" s="82" t="s">
        <v>296</v>
      </c>
      <c r="I60" s="83"/>
      <c r="J60" s="74">
        <v>605.85</v>
      </c>
      <c r="K60" s="68" t="s">
        <v>322</v>
      </c>
      <c r="L60" s="68" t="s">
        <v>297</v>
      </c>
      <c r="M60" s="68" t="s">
        <v>195</v>
      </c>
      <c r="N60" s="61" t="s">
        <v>365</v>
      </c>
      <c r="O60" s="68" t="s">
        <v>298</v>
      </c>
      <c r="P60" s="68"/>
      <c r="Q60" s="68"/>
    </row>
    <row r="61" spans="1:17" s="21" customFormat="1" ht="69.75" customHeight="1" x14ac:dyDescent="0.25">
      <c r="A61" s="36"/>
      <c r="B61" s="67" t="s">
        <v>36</v>
      </c>
      <c r="C61" s="68" t="s">
        <v>251</v>
      </c>
      <c r="D61" s="69">
        <v>43614</v>
      </c>
      <c r="E61" s="70" t="s">
        <v>299</v>
      </c>
      <c r="F61" s="71">
        <v>2396</v>
      </c>
      <c r="G61" s="82" t="s">
        <v>300</v>
      </c>
      <c r="H61" s="82" t="s">
        <v>301</v>
      </c>
      <c r="I61" s="83"/>
      <c r="J61" s="74">
        <v>2100</v>
      </c>
      <c r="K61" s="68" t="s">
        <v>323</v>
      </c>
      <c r="L61" s="68" t="s">
        <v>302</v>
      </c>
      <c r="M61" s="68" t="s">
        <v>195</v>
      </c>
      <c r="N61" s="61" t="s">
        <v>348</v>
      </c>
      <c r="O61" s="68" t="s">
        <v>303</v>
      </c>
      <c r="P61" s="68"/>
      <c r="Q61" s="68"/>
    </row>
    <row r="62" spans="1:17" s="21" customFormat="1" ht="84.75" customHeight="1" x14ac:dyDescent="0.25">
      <c r="A62" s="36"/>
      <c r="B62" s="67" t="s">
        <v>36</v>
      </c>
      <c r="C62" s="68" t="s">
        <v>251</v>
      </c>
      <c r="D62" s="69">
        <v>43615</v>
      </c>
      <c r="E62" s="70" t="s">
        <v>304</v>
      </c>
      <c r="F62" s="71">
        <v>2429</v>
      </c>
      <c r="G62" s="82" t="s">
        <v>305</v>
      </c>
      <c r="H62" s="82" t="s">
        <v>306</v>
      </c>
      <c r="I62" s="83"/>
      <c r="J62" s="74">
        <v>320.16000000000003</v>
      </c>
      <c r="K62" s="68" t="s">
        <v>324</v>
      </c>
      <c r="L62" s="68" t="s">
        <v>307</v>
      </c>
      <c r="M62" s="68" t="s">
        <v>308</v>
      </c>
      <c r="N62" s="61" t="s">
        <v>348</v>
      </c>
      <c r="O62" s="68" t="s">
        <v>309</v>
      </c>
      <c r="P62" s="68"/>
      <c r="Q62" s="68"/>
    </row>
    <row r="63" spans="1:17" s="21" customFormat="1" ht="28.5" customHeight="1" x14ac:dyDescent="0.25">
      <c r="A63" s="36"/>
      <c r="B63" s="67"/>
      <c r="C63" s="68"/>
      <c r="D63" s="69"/>
      <c r="E63" s="70"/>
      <c r="F63" s="71"/>
      <c r="G63" s="93" t="s">
        <v>310</v>
      </c>
      <c r="H63" s="94"/>
      <c r="I63" s="73"/>
      <c r="J63" s="76">
        <v>5999.65</v>
      </c>
      <c r="K63" s="68"/>
      <c r="L63" s="68"/>
      <c r="M63" s="68"/>
      <c r="N63" s="68"/>
      <c r="O63" s="68"/>
      <c r="P63" s="68"/>
      <c r="Q63" s="68"/>
    </row>
    <row r="64" spans="1:17" s="21" customFormat="1" ht="67.5" customHeight="1" x14ac:dyDescent="0.25">
      <c r="A64" s="36"/>
      <c r="B64" s="67" t="s">
        <v>36</v>
      </c>
      <c r="C64" s="68" t="s">
        <v>392</v>
      </c>
      <c r="D64" s="69">
        <v>43619</v>
      </c>
      <c r="E64" s="70" t="s">
        <v>393</v>
      </c>
      <c r="F64" s="71">
        <v>2477</v>
      </c>
      <c r="G64" s="87" t="s">
        <v>394</v>
      </c>
      <c r="H64" s="88" t="s">
        <v>395</v>
      </c>
      <c r="I64" s="83"/>
      <c r="J64" s="74">
        <v>2887.98</v>
      </c>
      <c r="K64" s="68" t="s">
        <v>396</v>
      </c>
      <c r="L64" s="68" t="s">
        <v>397</v>
      </c>
      <c r="M64" s="68" t="s">
        <v>34</v>
      </c>
      <c r="N64" s="68" t="s">
        <v>398</v>
      </c>
      <c r="O64" s="68" t="s">
        <v>399</v>
      </c>
      <c r="P64" s="68"/>
      <c r="Q64" s="68"/>
    </row>
    <row r="65" spans="1:17" s="21" customFormat="1" ht="59.25" customHeight="1" x14ac:dyDescent="0.25">
      <c r="A65" s="36"/>
      <c r="B65" s="67" t="s">
        <v>36</v>
      </c>
      <c r="C65" s="68" t="s">
        <v>392</v>
      </c>
      <c r="D65" s="69">
        <v>43619</v>
      </c>
      <c r="E65" s="70" t="s">
        <v>400</v>
      </c>
      <c r="F65" s="71">
        <v>2478</v>
      </c>
      <c r="G65" s="87" t="s">
        <v>401</v>
      </c>
      <c r="H65" s="88" t="s">
        <v>402</v>
      </c>
      <c r="I65" s="83"/>
      <c r="J65" s="74">
        <v>34.590000000000003</v>
      </c>
      <c r="K65" s="68" t="s">
        <v>403</v>
      </c>
      <c r="L65" s="68" t="s">
        <v>404</v>
      </c>
      <c r="M65" s="68" t="s">
        <v>195</v>
      </c>
      <c r="N65" s="68" t="s">
        <v>405</v>
      </c>
      <c r="O65" s="68" t="s">
        <v>406</v>
      </c>
      <c r="P65" s="68"/>
      <c r="Q65" s="68"/>
    </row>
    <row r="66" spans="1:17" s="21" customFormat="1" ht="47.25" customHeight="1" x14ac:dyDescent="0.25">
      <c r="A66" s="36"/>
      <c r="B66" s="67" t="s">
        <v>36</v>
      </c>
      <c r="C66" s="68" t="s">
        <v>392</v>
      </c>
      <c r="D66" s="69">
        <v>43621</v>
      </c>
      <c r="E66" s="70" t="s">
        <v>407</v>
      </c>
      <c r="F66" s="71">
        <v>2547</v>
      </c>
      <c r="G66" s="87" t="s">
        <v>408</v>
      </c>
      <c r="H66" s="88" t="s">
        <v>409</v>
      </c>
      <c r="I66" s="83"/>
      <c r="J66" s="74">
        <v>2669.94</v>
      </c>
      <c r="K66" s="68" t="s">
        <v>410</v>
      </c>
      <c r="L66" s="68" t="s">
        <v>411</v>
      </c>
      <c r="M66" s="68" t="s">
        <v>195</v>
      </c>
      <c r="N66" s="68" t="s">
        <v>330</v>
      </c>
      <c r="O66" s="68" t="s">
        <v>465</v>
      </c>
      <c r="P66" s="68"/>
      <c r="Q66" s="68"/>
    </row>
    <row r="67" spans="1:17" s="21" customFormat="1" ht="53.25" customHeight="1" x14ac:dyDescent="0.25">
      <c r="A67" s="36"/>
      <c r="B67" s="67" t="s">
        <v>36</v>
      </c>
      <c r="C67" s="68" t="s">
        <v>392</v>
      </c>
      <c r="D67" s="69">
        <v>43626</v>
      </c>
      <c r="E67" s="70" t="s">
        <v>412</v>
      </c>
      <c r="F67" s="71">
        <v>2616</v>
      </c>
      <c r="G67" s="87" t="s">
        <v>413</v>
      </c>
      <c r="H67" s="88" t="s">
        <v>414</v>
      </c>
      <c r="I67" s="83"/>
      <c r="J67" s="74">
        <v>85.56</v>
      </c>
      <c r="K67" s="68" t="s">
        <v>415</v>
      </c>
      <c r="L67" s="68" t="s">
        <v>416</v>
      </c>
      <c r="M67" s="68" t="s">
        <v>195</v>
      </c>
      <c r="N67" s="68" t="s">
        <v>339</v>
      </c>
      <c r="O67" s="68" t="s">
        <v>417</v>
      </c>
      <c r="P67" s="68"/>
      <c r="Q67" s="68"/>
    </row>
    <row r="68" spans="1:17" s="21" customFormat="1" ht="59.25" customHeight="1" x14ac:dyDescent="0.25">
      <c r="A68" s="36"/>
      <c r="B68" s="67" t="s">
        <v>36</v>
      </c>
      <c r="C68" s="68" t="s">
        <v>392</v>
      </c>
      <c r="D68" s="69">
        <v>43627</v>
      </c>
      <c r="E68" s="70" t="s">
        <v>418</v>
      </c>
      <c r="F68" s="71">
        <v>2647</v>
      </c>
      <c r="G68" s="87" t="s">
        <v>419</v>
      </c>
      <c r="H68" s="88" t="s">
        <v>420</v>
      </c>
      <c r="I68" s="83"/>
      <c r="J68" s="74">
        <v>81.08</v>
      </c>
      <c r="K68" s="68" t="s">
        <v>421</v>
      </c>
      <c r="L68" s="68" t="s">
        <v>422</v>
      </c>
      <c r="M68" s="68" t="s">
        <v>195</v>
      </c>
      <c r="N68" s="68" t="s">
        <v>405</v>
      </c>
      <c r="O68" s="68" t="s">
        <v>423</v>
      </c>
      <c r="P68" s="68"/>
      <c r="Q68" s="68"/>
    </row>
    <row r="69" spans="1:17" s="21" customFormat="1" ht="60" customHeight="1" x14ac:dyDescent="0.25">
      <c r="A69" s="36"/>
      <c r="B69" s="67" t="s">
        <v>36</v>
      </c>
      <c r="C69" s="68" t="s">
        <v>392</v>
      </c>
      <c r="D69" s="69">
        <v>43627</v>
      </c>
      <c r="E69" s="70" t="s">
        <v>424</v>
      </c>
      <c r="F69" s="71">
        <v>2649</v>
      </c>
      <c r="G69" s="87" t="s">
        <v>144</v>
      </c>
      <c r="H69" s="88" t="s">
        <v>425</v>
      </c>
      <c r="I69" s="83"/>
      <c r="J69" s="74">
        <v>99.08</v>
      </c>
      <c r="K69" s="68" t="s">
        <v>426</v>
      </c>
      <c r="L69" s="68" t="s">
        <v>467</v>
      </c>
      <c r="M69" s="68" t="s">
        <v>195</v>
      </c>
      <c r="N69" s="68" t="s">
        <v>405</v>
      </c>
      <c r="O69" s="68" t="s">
        <v>427</v>
      </c>
      <c r="P69" s="68"/>
      <c r="Q69" s="68"/>
    </row>
    <row r="70" spans="1:17" s="21" customFormat="1" ht="52.5" customHeight="1" x14ac:dyDescent="0.25">
      <c r="A70" s="36"/>
      <c r="B70" s="67" t="s">
        <v>36</v>
      </c>
      <c r="C70" s="68" t="s">
        <v>392</v>
      </c>
      <c r="D70" s="69">
        <v>43627</v>
      </c>
      <c r="E70" s="70" t="s">
        <v>428</v>
      </c>
      <c r="F70" s="71">
        <v>2650</v>
      </c>
      <c r="G70" s="87" t="s">
        <v>429</v>
      </c>
      <c r="H70" s="88" t="s">
        <v>430</v>
      </c>
      <c r="I70" s="83"/>
      <c r="J70" s="74">
        <v>391.44</v>
      </c>
      <c r="K70" s="68" t="s">
        <v>431</v>
      </c>
      <c r="L70" s="68" t="s">
        <v>432</v>
      </c>
      <c r="M70" s="68" t="s">
        <v>195</v>
      </c>
      <c r="N70" s="68" t="s">
        <v>405</v>
      </c>
      <c r="O70" s="68" t="s">
        <v>433</v>
      </c>
      <c r="P70" s="68"/>
      <c r="Q70" s="68"/>
    </row>
    <row r="71" spans="1:17" s="21" customFormat="1" ht="60.75" customHeight="1" x14ac:dyDescent="0.25">
      <c r="A71" s="36"/>
      <c r="B71" s="67" t="s">
        <v>36</v>
      </c>
      <c r="C71" s="68" t="s">
        <v>392</v>
      </c>
      <c r="D71" s="69">
        <v>43628</v>
      </c>
      <c r="E71" s="70" t="s">
        <v>434</v>
      </c>
      <c r="F71" s="71">
        <v>2694</v>
      </c>
      <c r="G71" s="87" t="s">
        <v>435</v>
      </c>
      <c r="H71" s="88" t="s">
        <v>436</v>
      </c>
      <c r="I71" s="83"/>
      <c r="J71" s="74">
        <v>111.03</v>
      </c>
      <c r="K71" s="68" t="s">
        <v>437</v>
      </c>
      <c r="L71" s="68" t="s">
        <v>438</v>
      </c>
      <c r="M71" s="68" t="s">
        <v>195</v>
      </c>
      <c r="N71" s="68" t="s">
        <v>405</v>
      </c>
      <c r="O71" s="68" t="s">
        <v>439</v>
      </c>
      <c r="P71" s="68"/>
      <c r="Q71" s="68"/>
    </row>
    <row r="72" spans="1:17" s="21" customFormat="1" ht="73.5" customHeight="1" x14ac:dyDescent="0.25">
      <c r="A72" s="36"/>
      <c r="B72" s="67" t="s">
        <v>36</v>
      </c>
      <c r="C72" s="68" t="s">
        <v>392</v>
      </c>
      <c r="D72" s="69">
        <v>43628</v>
      </c>
      <c r="E72" s="70" t="s">
        <v>440</v>
      </c>
      <c r="F72" s="71">
        <v>2695</v>
      </c>
      <c r="G72" s="87" t="s">
        <v>441</v>
      </c>
      <c r="H72" s="88" t="s">
        <v>466</v>
      </c>
      <c r="I72" s="83"/>
      <c r="J72" s="74">
        <v>6.4</v>
      </c>
      <c r="K72" s="68" t="s">
        <v>442</v>
      </c>
      <c r="L72" s="68" t="s">
        <v>443</v>
      </c>
      <c r="M72" s="68" t="s">
        <v>444</v>
      </c>
      <c r="N72" s="68" t="s">
        <v>405</v>
      </c>
      <c r="O72" s="68" t="s">
        <v>445</v>
      </c>
      <c r="P72" s="68"/>
      <c r="Q72" s="68"/>
    </row>
    <row r="73" spans="1:17" s="21" customFormat="1" ht="72" customHeight="1" x14ac:dyDescent="0.25">
      <c r="A73" s="36"/>
      <c r="B73" s="67" t="s">
        <v>36</v>
      </c>
      <c r="C73" s="68" t="s">
        <v>392</v>
      </c>
      <c r="D73" s="69">
        <v>43628</v>
      </c>
      <c r="E73" s="70" t="s">
        <v>446</v>
      </c>
      <c r="F73" s="71">
        <v>2696</v>
      </c>
      <c r="G73" s="87" t="s">
        <v>93</v>
      </c>
      <c r="H73" s="88" t="s">
        <v>447</v>
      </c>
      <c r="I73" s="83"/>
      <c r="J73" s="74">
        <v>1515.36</v>
      </c>
      <c r="K73" s="68" t="s">
        <v>448</v>
      </c>
      <c r="L73" s="68" t="s">
        <v>449</v>
      </c>
      <c r="M73" s="68" t="s">
        <v>195</v>
      </c>
      <c r="N73" s="68" t="s">
        <v>464</v>
      </c>
      <c r="O73" s="68" t="s">
        <v>450</v>
      </c>
      <c r="P73" s="68"/>
      <c r="Q73" s="68"/>
    </row>
    <row r="74" spans="1:17" s="21" customFormat="1" ht="65.25" customHeight="1" x14ac:dyDescent="0.25">
      <c r="A74" s="36"/>
      <c r="B74" s="67" t="s">
        <v>36</v>
      </c>
      <c r="C74" s="68" t="s">
        <v>392</v>
      </c>
      <c r="D74" s="69">
        <v>43628</v>
      </c>
      <c r="E74" s="70" t="s">
        <v>451</v>
      </c>
      <c r="F74" s="71">
        <v>2697</v>
      </c>
      <c r="G74" s="87" t="s">
        <v>452</v>
      </c>
      <c r="H74" s="88" t="s">
        <v>453</v>
      </c>
      <c r="I74" s="83"/>
      <c r="J74" s="74">
        <v>2716.88</v>
      </c>
      <c r="K74" s="68" t="s">
        <v>454</v>
      </c>
      <c r="L74" s="68" t="s">
        <v>455</v>
      </c>
      <c r="M74" s="68" t="s">
        <v>195</v>
      </c>
      <c r="N74" s="68" t="s">
        <v>330</v>
      </c>
      <c r="O74" s="68" t="s">
        <v>456</v>
      </c>
      <c r="P74" s="68"/>
      <c r="Q74" s="68"/>
    </row>
    <row r="75" spans="1:17" s="21" customFormat="1" ht="61.5" customHeight="1" x14ac:dyDescent="0.25">
      <c r="A75" s="36"/>
      <c r="B75" s="67" t="s">
        <v>36</v>
      </c>
      <c r="C75" s="68" t="s">
        <v>392</v>
      </c>
      <c r="D75" s="69">
        <v>43637</v>
      </c>
      <c r="E75" s="70" t="s">
        <v>457</v>
      </c>
      <c r="F75" s="71">
        <v>2905</v>
      </c>
      <c r="G75" s="87" t="s">
        <v>458</v>
      </c>
      <c r="H75" s="88" t="s">
        <v>459</v>
      </c>
      <c r="I75" s="83"/>
      <c r="J75" s="74">
        <v>74.709999999999994</v>
      </c>
      <c r="K75" s="68" t="s">
        <v>460</v>
      </c>
      <c r="L75" s="68" t="s">
        <v>461</v>
      </c>
      <c r="M75" s="68" t="s">
        <v>195</v>
      </c>
      <c r="N75" s="68" t="s">
        <v>405</v>
      </c>
      <c r="O75" s="68" t="s">
        <v>462</v>
      </c>
      <c r="P75" s="68"/>
      <c r="Q75" s="68"/>
    </row>
    <row r="76" spans="1:17" s="21" customFormat="1" ht="28.5" customHeight="1" x14ac:dyDescent="0.25">
      <c r="A76" s="36"/>
      <c r="B76" s="67"/>
      <c r="C76" s="68"/>
      <c r="D76" s="69"/>
      <c r="E76" s="70"/>
      <c r="F76" s="71"/>
      <c r="G76" s="85"/>
      <c r="H76" s="86"/>
      <c r="I76" s="73"/>
      <c r="J76" s="76"/>
      <c r="K76" s="68"/>
      <c r="L76" s="68"/>
      <c r="M76" s="68"/>
      <c r="N76" s="68"/>
      <c r="O76" s="68"/>
      <c r="P76" s="68"/>
      <c r="Q76" s="68"/>
    </row>
    <row r="77" spans="1:17" s="21" customFormat="1" ht="28.5" customHeight="1" x14ac:dyDescent="0.25">
      <c r="A77" s="36"/>
      <c r="B77" s="67"/>
      <c r="C77" s="68"/>
      <c r="D77" s="69"/>
      <c r="E77" s="70"/>
      <c r="F77" s="71"/>
      <c r="G77" s="93" t="s">
        <v>463</v>
      </c>
      <c r="H77" s="94"/>
      <c r="I77" s="73"/>
      <c r="J77" s="76">
        <v>10674.05</v>
      </c>
      <c r="K77" s="68"/>
      <c r="L77" s="68"/>
      <c r="M77" s="68"/>
      <c r="N77" s="68"/>
      <c r="O77" s="68"/>
      <c r="P77" s="68"/>
      <c r="Q77" s="68"/>
    </row>
    <row r="78" spans="1:17" s="21" customFormat="1" ht="28.5" customHeight="1" x14ac:dyDescent="0.25">
      <c r="A78" s="36"/>
      <c r="B78" s="67" t="s">
        <v>36</v>
      </c>
      <c r="C78" s="68" t="s">
        <v>470</v>
      </c>
      <c r="D78" s="69">
        <v>43648</v>
      </c>
      <c r="E78" s="70" t="s">
        <v>471</v>
      </c>
      <c r="F78" s="71">
        <v>3131</v>
      </c>
      <c r="G78" s="87" t="s">
        <v>472</v>
      </c>
      <c r="H78" s="88" t="s">
        <v>473</v>
      </c>
      <c r="I78" s="83"/>
      <c r="J78" s="74">
        <v>26.27</v>
      </c>
      <c r="K78" s="68" t="s">
        <v>474</v>
      </c>
      <c r="L78" s="68" t="s">
        <v>475</v>
      </c>
      <c r="M78" s="68" t="s">
        <v>476</v>
      </c>
      <c r="N78" s="68" t="s">
        <v>477</v>
      </c>
      <c r="O78" s="68" t="s">
        <v>478</v>
      </c>
      <c r="P78" s="68"/>
      <c r="Q78" s="68"/>
    </row>
    <row r="79" spans="1:17" s="21" customFormat="1" ht="28.5" customHeight="1" x14ac:dyDescent="0.25">
      <c r="A79" s="36"/>
      <c r="B79" s="67" t="s">
        <v>36</v>
      </c>
      <c r="C79" s="68" t="s">
        <v>470</v>
      </c>
      <c r="D79" s="69">
        <v>43648</v>
      </c>
      <c r="E79" s="70" t="s">
        <v>479</v>
      </c>
      <c r="F79" s="71">
        <v>3132</v>
      </c>
      <c r="G79" s="87" t="s">
        <v>480</v>
      </c>
      <c r="H79" s="88" t="s">
        <v>481</v>
      </c>
      <c r="I79" s="83"/>
      <c r="J79" s="74">
        <v>68.41</v>
      </c>
      <c r="K79" s="68" t="s">
        <v>482</v>
      </c>
      <c r="L79" s="68" t="s">
        <v>483</v>
      </c>
      <c r="M79" s="68" t="s">
        <v>195</v>
      </c>
      <c r="N79" s="68" t="s">
        <v>405</v>
      </c>
      <c r="O79" s="68" t="s">
        <v>484</v>
      </c>
      <c r="P79" s="68"/>
      <c r="Q79" s="68"/>
    </row>
    <row r="80" spans="1:17" s="21" customFormat="1" ht="28.5" customHeight="1" x14ac:dyDescent="0.25">
      <c r="A80" s="36"/>
      <c r="B80" s="67" t="s">
        <v>36</v>
      </c>
      <c r="C80" s="68" t="s">
        <v>470</v>
      </c>
      <c r="D80" s="69">
        <v>43648</v>
      </c>
      <c r="E80" s="70" t="s">
        <v>485</v>
      </c>
      <c r="F80" s="71">
        <v>3133</v>
      </c>
      <c r="G80" s="87" t="s">
        <v>486</v>
      </c>
      <c r="H80" s="88" t="s">
        <v>487</v>
      </c>
      <c r="I80" s="83"/>
      <c r="J80" s="74">
        <v>182.43</v>
      </c>
      <c r="K80" s="68" t="s">
        <v>488</v>
      </c>
      <c r="L80" s="68" t="s">
        <v>489</v>
      </c>
      <c r="M80" s="68" t="s">
        <v>195</v>
      </c>
      <c r="N80" s="68" t="s">
        <v>405</v>
      </c>
      <c r="O80" s="68" t="s">
        <v>490</v>
      </c>
      <c r="P80" s="68"/>
      <c r="Q80" s="68"/>
    </row>
    <row r="81" spans="1:17" s="21" customFormat="1" ht="28.5" customHeight="1" x14ac:dyDescent="0.25">
      <c r="A81" s="36"/>
      <c r="B81" s="67" t="s">
        <v>36</v>
      </c>
      <c r="C81" s="68" t="s">
        <v>470</v>
      </c>
      <c r="D81" s="69">
        <v>43654</v>
      </c>
      <c r="E81" s="70" t="s">
        <v>491</v>
      </c>
      <c r="F81" s="71">
        <v>3262</v>
      </c>
      <c r="G81" s="87" t="s">
        <v>492</v>
      </c>
      <c r="H81" s="88" t="s">
        <v>493</v>
      </c>
      <c r="I81" s="83"/>
      <c r="J81" s="74">
        <v>13126.32</v>
      </c>
      <c r="K81" s="68" t="s">
        <v>494</v>
      </c>
      <c r="L81" s="68" t="s">
        <v>495</v>
      </c>
      <c r="M81" s="68" t="s">
        <v>287</v>
      </c>
      <c r="N81" s="68" t="s">
        <v>496</v>
      </c>
      <c r="O81" s="68" t="s">
        <v>497</v>
      </c>
      <c r="P81" s="68"/>
      <c r="Q81" s="68"/>
    </row>
    <row r="82" spans="1:17" s="21" customFormat="1" ht="28.5" customHeight="1" x14ac:dyDescent="0.25">
      <c r="A82" s="36"/>
      <c r="B82" s="67" t="s">
        <v>36</v>
      </c>
      <c r="C82" s="68" t="s">
        <v>470</v>
      </c>
      <c r="D82" s="69">
        <v>43664</v>
      </c>
      <c r="E82" s="70" t="s">
        <v>498</v>
      </c>
      <c r="F82" s="71">
        <v>3587</v>
      </c>
      <c r="G82" s="87" t="s">
        <v>499</v>
      </c>
      <c r="H82" s="88" t="s">
        <v>500</v>
      </c>
      <c r="I82" s="83"/>
      <c r="J82" s="74">
        <v>1370.49</v>
      </c>
      <c r="K82" s="68"/>
      <c r="L82" s="68"/>
      <c r="M82" s="68"/>
      <c r="N82" s="68" t="s">
        <v>501</v>
      </c>
      <c r="O82" s="68" t="s">
        <v>500</v>
      </c>
      <c r="P82" s="68"/>
      <c r="Q82" s="68"/>
    </row>
    <row r="83" spans="1:17" s="21" customFormat="1" ht="28.5" customHeight="1" x14ac:dyDescent="0.25">
      <c r="A83" s="36"/>
      <c r="B83" s="67" t="s">
        <v>36</v>
      </c>
      <c r="C83" s="68" t="s">
        <v>470</v>
      </c>
      <c r="D83" s="69">
        <v>43671</v>
      </c>
      <c r="E83" s="70" t="s">
        <v>502</v>
      </c>
      <c r="F83" s="71">
        <v>3820</v>
      </c>
      <c r="G83" s="87" t="s">
        <v>503</v>
      </c>
      <c r="H83" s="88" t="s">
        <v>504</v>
      </c>
      <c r="I83" s="83"/>
      <c r="J83" s="74">
        <v>179.19</v>
      </c>
      <c r="K83" s="68" t="s">
        <v>505</v>
      </c>
      <c r="L83" s="68" t="s">
        <v>506</v>
      </c>
      <c r="M83" s="68" t="s">
        <v>195</v>
      </c>
      <c r="N83" s="68" t="s">
        <v>507</v>
      </c>
      <c r="O83" s="68" t="s">
        <v>508</v>
      </c>
      <c r="P83" s="68"/>
      <c r="Q83" s="68"/>
    </row>
    <row r="84" spans="1:17" s="21" customFormat="1" ht="28.5" customHeight="1" x14ac:dyDescent="0.25">
      <c r="A84" s="36"/>
      <c r="B84" s="67" t="s">
        <v>36</v>
      </c>
      <c r="C84" s="68" t="s">
        <v>470</v>
      </c>
      <c r="D84" s="69">
        <v>43671</v>
      </c>
      <c r="E84" s="70" t="s">
        <v>509</v>
      </c>
      <c r="F84" s="71">
        <v>3821</v>
      </c>
      <c r="G84" s="87" t="s">
        <v>510</v>
      </c>
      <c r="H84" s="88" t="s">
        <v>511</v>
      </c>
      <c r="I84" s="83"/>
      <c r="J84" s="74">
        <v>4200</v>
      </c>
      <c r="K84" s="68" t="s">
        <v>512</v>
      </c>
      <c r="L84" s="68" t="s">
        <v>513</v>
      </c>
      <c r="M84" s="68" t="s">
        <v>514</v>
      </c>
      <c r="N84" s="68" t="s">
        <v>501</v>
      </c>
      <c r="O84" s="68" t="s">
        <v>515</v>
      </c>
      <c r="P84" s="68"/>
      <c r="Q84" s="68"/>
    </row>
    <row r="85" spans="1:17" s="21" customFormat="1" ht="28.5" customHeight="1" x14ac:dyDescent="0.25">
      <c r="A85" s="36"/>
      <c r="B85" s="67" t="s">
        <v>36</v>
      </c>
      <c r="C85" s="68" t="s">
        <v>470</v>
      </c>
      <c r="D85" s="69">
        <v>43671</v>
      </c>
      <c r="E85" s="70" t="s">
        <v>516</v>
      </c>
      <c r="F85" s="71">
        <v>3822</v>
      </c>
      <c r="G85" s="87" t="s">
        <v>517</v>
      </c>
      <c r="H85" s="88" t="s">
        <v>518</v>
      </c>
      <c r="I85" s="83"/>
      <c r="J85" s="74">
        <v>52.45</v>
      </c>
      <c r="K85" s="68" t="s">
        <v>519</v>
      </c>
      <c r="L85" s="68" t="s">
        <v>520</v>
      </c>
      <c r="M85" s="68" t="s">
        <v>521</v>
      </c>
      <c r="N85" s="68" t="s">
        <v>405</v>
      </c>
      <c r="O85" s="68" t="s">
        <v>522</v>
      </c>
      <c r="P85" s="68"/>
      <c r="Q85" s="68"/>
    </row>
    <row r="86" spans="1:17" s="21" customFormat="1" ht="28.5" customHeight="1" x14ac:dyDescent="0.25">
      <c r="A86" s="36"/>
      <c r="B86" s="67" t="s">
        <v>36</v>
      </c>
      <c r="C86" s="68" t="s">
        <v>470</v>
      </c>
      <c r="D86" s="69">
        <v>43671</v>
      </c>
      <c r="E86" s="70" t="s">
        <v>523</v>
      </c>
      <c r="F86" s="71">
        <v>3823</v>
      </c>
      <c r="G86" s="87" t="s">
        <v>524</v>
      </c>
      <c r="H86" s="88" t="s">
        <v>525</v>
      </c>
      <c r="I86" s="83"/>
      <c r="J86" s="74">
        <v>5.43</v>
      </c>
      <c r="K86" s="68" t="s">
        <v>526</v>
      </c>
      <c r="L86" s="68" t="s">
        <v>527</v>
      </c>
      <c r="M86" s="68" t="s">
        <v>521</v>
      </c>
      <c r="N86" s="68" t="s">
        <v>405</v>
      </c>
      <c r="O86" s="68" t="s">
        <v>528</v>
      </c>
      <c r="P86" s="68"/>
      <c r="Q86" s="68"/>
    </row>
    <row r="87" spans="1:17" s="21" customFormat="1" ht="28.5" customHeight="1" x14ac:dyDescent="0.25">
      <c r="A87" s="36"/>
      <c r="B87" s="67"/>
      <c r="C87" s="68"/>
      <c r="D87" s="69"/>
      <c r="E87" s="70"/>
      <c r="F87" s="71"/>
      <c r="G87" s="85" t="s">
        <v>529</v>
      </c>
      <c r="H87" s="86"/>
      <c r="I87" s="73"/>
      <c r="J87" s="76">
        <v>19210.990000000002</v>
      </c>
      <c r="K87" s="68"/>
      <c r="L87" s="68"/>
      <c r="M87" s="68"/>
      <c r="N87" s="68"/>
      <c r="O87" s="68"/>
      <c r="P87" s="68"/>
      <c r="Q87" s="68"/>
    </row>
    <row r="88" spans="1:17" s="21" customFormat="1" ht="28.5" customHeight="1" x14ac:dyDescent="0.25">
      <c r="A88" s="36"/>
      <c r="B88" s="67"/>
      <c r="C88" s="68"/>
      <c r="D88" s="69"/>
      <c r="E88" s="70"/>
      <c r="F88" s="71"/>
      <c r="G88" s="85"/>
      <c r="H88" s="86"/>
      <c r="I88" s="73"/>
      <c r="J88" s="76"/>
      <c r="K88" s="68"/>
      <c r="L88" s="68"/>
      <c r="M88" s="68"/>
      <c r="N88" s="68"/>
      <c r="O88" s="68"/>
      <c r="P88" s="68"/>
      <c r="Q88" s="68"/>
    </row>
    <row r="89" spans="1:17" s="21" customFormat="1" ht="28.5" customHeight="1" x14ac:dyDescent="0.25">
      <c r="A89" s="36"/>
      <c r="B89" s="67"/>
      <c r="C89" s="68"/>
      <c r="D89" s="69"/>
      <c r="E89" s="70"/>
      <c r="F89" s="71"/>
      <c r="G89" s="72"/>
      <c r="H89" s="73"/>
      <c r="I89" s="73"/>
      <c r="J89" s="74"/>
      <c r="K89" s="68"/>
      <c r="L89" s="68"/>
      <c r="M89" s="68"/>
      <c r="N89" s="68"/>
      <c r="O89" s="68"/>
      <c r="P89" s="68"/>
      <c r="Q89" s="68"/>
    </row>
    <row r="90" spans="1:17" x14ac:dyDescent="0.25">
      <c r="A90" s="36"/>
      <c r="B90" s="48"/>
      <c r="C90" s="49"/>
      <c r="D90" s="50"/>
      <c r="E90" s="49"/>
      <c r="F90" s="49"/>
      <c r="G90" s="51"/>
      <c r="H90" s="51"/>
      <c r="I90" s="51"/>
      <c r="J90" s="48"/>
      <c r="K90" s="48"/>
      <c r="L90" s="52"/>
      <c r="M90" s="49"/>
      <c r="N90" s="38"/>
      <c r="O90" s="39"/>
      <c r="P90" s="38"/>
      <c r="Q90" s="49"/>
    </row>
    <row r="91" spans="1:17" ht="24.75" customHeight="1" thickBot="1" x14ac:dyDescent="0.3">
      <c r="A91" s="36"/>
      <c r="B91" s="53"/>
      <c r="C91" s="54"/>
      <c r="D91" s="55"/>
      <c r="E91" s="54"/>
      <c r="F91" s="54"/>
      <c r="G91" s="89" t="s">
        <v>469</v>
      </c>
      <c r="H91" s="90"/>
      <c r="I91" s="77"/>
      <c r="J91" s="78">
        <f>+J34+J31+J47+J51+J63+J77+J87</f>
        <v>129051.95</v>
      </c>
      <c r="K91" s="53"/>
      <c r="L91" s="56"/>
      <c r="M91" s="54"/>
      <c r="N91" s="40"/>
      <c r="O91" s="41"/>
      <c r="P91" s="40"/>
      <c r="Q91" s="54"/>
    </row>
    <row r="92" spans="1:17" ht="15.75" thickTop="1" x14ac:dyDescent="0.25">
      <c r="A92" s="36"/>
      <c r="B92" s="42"/>
      <c r="C92" s="36"/>
      <c r="D92" s="43"/>
      <c r="E92" s="36"/>
      <c r="F92" s="36"/>
      <c r="G92" s="44"/>
      <c r="H92" s="44"/>
      <c r="I92" s="44"/>
      <c r="J92" s="42"/>
      <c r="K92" s="42"/>
      <c r="L92" s="45"/>
      <c r="M92" s="36"/>
      <c r="N92" s="46"/>
      <c r="O92" s="47"/>
      <c r="P92" s="46"/>
      <c r="Q92" s="36"/>
    </row>
  </sheetData>
  <mergeCells count="9">
    <mergeCell ref="G91:H91"/>
    <mergeCell ref="B2:Q2"/>
    <mergeCell ref="B1:C1"/>
    <mergeCell ref="G31:H31"/>
    <mergeCell ref="G34:H34"/>
    <mergeCell ref="G47:H47"/>
    <mergeCell ref="G51:H51"/>
    <mergeCell ref="G63:H63"/>
    <mergeCell ref="G77:H77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G15" sqref="G15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7.8554687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92" t="s">
        <v>20</v>
      </c>
      <c r="C1" s="92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1" t="s">
        <v>531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120" customHeight="1" x14ac:dyDescent="0.25">
      <c r="A4" s="36"/>
      <c r="B4" s="67" t="s">
        <v>36</v>
      </c>
      <c r="C4" s="68" t="s">
        <v>470</v>
      </c>
      <c r="D4" s="69">
        <v>43648</v>
      </c>
      <c r="E4" s="70" t="s">
        <v>471</v>
      </c>
      <c r="F4" s="71">
        <v>3131</v>
      </c>
      <c r="G4" s="87" t="s">
        <v>472</v>
      </c>
      <c r="H4" s="88" t="s">
        <v>473</v>
      </c>
      <c r="I4" s="83"/>
      <c r="J4" s="74">
        <v>26.27</v>
      </c>
      <c r="K4" s="68" t="s">
        <v>474</v>
      </c>
      <c r="L4" s="68" t="s">
        <v>475</v>
      </c>
      <c r="M4" s="68" t="s">
        <v>476</v>
      </c>
      <c r="N4" s="68" t="s">
        <v>477</v>
      </c>
      <c r="O4" s="68" t="s">
        <v>478</v>
      </c>
      <c r="P4" s="68"/>
      <c r="Q4" s="68"/>
    </row>
    <row r="5" spans="1:17" ht="63.75" customHeight="1" x14ac:dyDescent="0.25">
      <c r="A5" s="36"/>
      <c r="B5" s="67" t="s">
        <v>36</v>
      </c>
      <c r="C5" s="68" t="s">
        <v>470</v>
      </c>
      <c r="D5" s="69">
        <v>43648</v>
      </c>
      <c r="E5" s="70" t="s">
        <v>479</v>
      </c>
      <c r="F5" s="71">
        <v>3132</v>
      </c>
      <c r="G5" s="87" t="s">
        <v>480</v>
      </c>
      <c r="H5" s="88" t="s">
        <v>481</v>
      </c>
      <c r="I5" s="83"/>
      <c r="J5" s="74">
        <v>68.41</v>
      </c>
      <c r="K5" s="68" t="s">
        <v>482</v>
      </c>
      <c r="L5" s="68" t="s">
        <v>483</v>
      </c>
      <c r="M5" s="68" t="s">
        <v>195</v>
      </c>
      <c r="N5" s="68" t="s">
        <v>405</v>
      </c>
      <c r="O5" s="68" t="s">
        <v>484</v>
      </c>
      <c r="P5" s="68"/>
      <c r="Q5" s="68"/>
    </row>
    <row r="6" spans="1:17" ht="57" customHeight="1" x14ac:dyDescent="0.25">
      <c r="A6" s="36"/>
      <c r="B6" s="67" t="s">
        <v>36</v>
      </c>
      <c r="C6" s="68" t="s">
        <v>470</v>
      </c>
      <c r="D6" s="69">
        <v>43648</v>
      </c>
      <c r="E6" s="70" t="s">
        <v>485</v>
      </c>
      <c r="F6" s="71">
        <v>3133</v>
      </c>
      <c r="G6" s="87" t="s">
        <v>486</v>
      </c>
      <c r="H6" s="88" t="s">
        <v>487</v>
      </c>
      <c r="I6" s="83"/>
      <c r="J6" s="74">
        <v>182.43</v>
      </c>
      <c r="K6" s="68" t="s">
        <v>488</v>
      </c>
      <c r="L6" s="68" t="s">
        <v>489</v>
      </c>
      <c r="M6" s="68" t="s">
        <v>195</v>
      </c>
      <c r="N6" s="68" t="s">
        <v>405</v>
      </c>
      <c r="O6" s="68" t="s">
        <v>490</v>
      </c>
      <c r="P6" s="68"/>
      <c r="Q6" s="68"/>
    </row>
    <row r="7" spans="1:17" ht="74.25" customHeight="1" x14ac:dyDescent="0.25">
      <c r="A7" s="36"/>
      <c r="B7" s="67" t="s">
        <v>36</v>
      </c>
      <c r="C7" s="68" t="s">
        <v>470</v>
      </c>
      <c r="D7" s="69">
        <v>43654</v>
      </c>
      <c r="E7" s="70" t="s">
        <v>491</v>
      </c>
      <c r="F7" s="71">
        <v>3262</v>
      </c>
      <c r="G7" s="87" t="s">
        <v>492</v>
      </c>
      <c r="H7" s="88" t="s">
        <v>493</v>
      </c>
      <c r="I7" s="83"/>
      <c r="J7" s="74">
        <v>13126.32</v>
      </c>
      <c r="K7" s="68" t="s">
        <v>494</v>
      </c>
      <c r="L7" s="68" t="s">
        <v>495</v>
      </c>
      <c r="M7" s="68" t="s">
        <v>287</v>
      </c>
      <c r="N7" s="68" t="s">
        <v>496</v>
      </c>
      <c r="O7" s="68" t="s">
        <v>497</v>
      </c>
      <c r="P7" s="68"/>
      <c r="Q7" s="68"/>
    </row>
    <row r="8" spans="1:17" ht="52.5" customHeight="1" x14ac:dyDescent="0.25">
      <c r="A8" s="36"/>
      <c r="B8" s="67" t="s">
        <v>36</v>
      </c>
      <c r="C8" s="68" t="s">
        <v>470</v>
      </c>
      <c r="D8" s="69">
        <v>43664</v>
      </c>
      <c r="E8" s="70" t="s">
        <v>498</v>
      </c>
      <c r="F8" s="71">
        <v>3587</v>
      </c>
      <c r="G8" s="87" t="s">
        <v>499</v>
      </c>
      <c r="H8" s="88" t="s">
        <v>500</v>
      </c>
      <c r="I8" s="83"/>
      <c r="J8" s="74">
        <v>1370.49</v>
      </c>
      <c r="K8" s="68"/>
      <c r="L8" s="68"/>
      <c r="M8" s="68"/>
      <c r="N8" s="68" t="s">
        <v>501</v>
      </c>
      <c r="O8" s="68" t="s">
        <v>500</v>
      </c>
      <c r="P8" s="68"/>
      <c r="Q8" s="68"/>
    </row>
    <row r="9" spans="1:17" ht="66.75" customHeight="1" x14ac:dyDescent="0.25">
      <c r="A9" s="36"/>
      <c r="B9" s="67" t="s">
        <v>36</v>
      </c>
      <c r="C9" s="68" t="s">
        <v>470</v>
      </c>
      <c r="D9" s="69">
        <v>43671</v>
      </c>
      <c r="E9" s="70" t="s">
        <v>502</v>
      </c>
      <c r="F9" s="71">
        <v>3820</v>
      </c>
      <c r="G9" s="87" t="s">
        <v>503</v>
      </c>
      <c r="H9" s="88" t="s">
        <v>504</v>
      </c>
      <c r="I9" s="83"/>
      <c r="J9" s="74">
        <v>179.19</v>
      </c>
      <c r="K9" s="68" t="s">
        <v>505</v>
      </c>
      <c r="L9" s="68" t="s">
        <v>506</v>
      </c>
      <c r="M9" s="68" t="s">
        <v>195</v>
      </c>
      <c r="N9" s="68" t="s">
        <v>507</v>
      </c>
      <c r="O9" s="68" t="s">
        <v>508</v>
      </c>
      <c r="P9" s="68"/>
      <c r="Q9" s="68"/>
    </row>
    <row r="10" spans="1:17" ht="81.75" customHeight="1" x14ac:dyDescent="0.25">
      <c r="A10" s="36"/>
      <c r="B10" s="67" t="s">
        <v>36</v>
      </c>
      <c r="C10" s="68" t="s">
        <v>470</v>
      </c>
      <c r="D10" s="69">
        <v>43671</v>
      </c>
      <c r="E10" s="70" t="s">
        <v>509</v>
      </c>
      <c r="F10" s="71">
        <v>3821</v>
      </c>
      <c r="G10" s="87" t="s">
        <v>510</v>
      </c>
      <c r="H10" s="88" t="s">
        <v>511</v>
      </c>
      <c r="I10" s="83"/>
      <c r="J10" s="74">
        <v>4200</v>
      </c>
      <c r="K10" s="68" t="s">
        <v>512</v>
      </c>
      <c r="L10" s="68" t="s">
        <v>513</v>
      </c>
      <c r="M10" s="68" t="s">
        <v>514</v>
      </c>
      <c r="N10" s="68" t="s">
        <v>501</v>
      </c>
      <c r="O10" s="68" t="s">
        <v>515</v>
      </c>
      <c r="P10" s="68"/>
      <c r="Q10" s="68"/>
    </row>
    <row r="11" spans="1:17" ht="72.75" customHeight="1" x14ac:dyDescent="0.25">
      <c r="A11" s="36"/>
      <c r="B11" s="67" t="s">
        <v>36</v>
      </c>
      <c r="C11" s="68" t="s">
        <v>470</v>
      </c>
      <c r="D11" s="69">
        <v>43671</v>
      </c>
      <c r="E11" s="70" t="s">
        <v>516</v>
      </c>
      <c r="F11" s="71">
        <v>3822</v>
      </c>
      <c r="G11" s="87" t="s">
        <v>517</v>
      </c>
      <c r="H11" s="88" t="s">
        <v>518</v>
      </c>
      <c r="I11" s="83"/>
      <c r="J11" s="74">
        <v>52.45</v>
      </c>
      <c r="K11" s="68" t="s">
        <v>519</v>
      </c>
      <c r="L11" s="68" t="s">
        <v>520</v>
      </c>
      <c r="M11" s="68" t="s">
        <v>521</v>
      </c>
      <c r="N11" s="68" t="s">
        <v>405</v>
      </c>
      <c r="O11" s="68" t="s">
        <v>522</v>
      </c>
      <c r="P11" s="68"/>
      <c r="Q11" s="68"/>
    </row>
    <row r="12" spans="1:17" ht="72.75" customHeight="1" x14ac:dyDescent="0.25">
      <c r="A12" s="36"/>
      <c r="B12" s="67" t="s">
        <v>36</v>
      </c>
      <c r="C12" s="68" t="s">
        <v>470</v>
      </c>
      <c r="D12" s="69">
        <v>43671</v>
      </c>
      <c r="E12" s="70" t="s">
        <v>523</v>
      </c>
      <c r="F12" s="71">
        <v>3823</v>
      </c>
      <c r="G12" s="87" t="s">
        <v>524</v>
      </c>
      <c r="H12" s="88" t="s">
        <v>525</v>
      </c>
      <c r="I12" s="83"/>
      <c r="J12" s="74">
        <v>5.43</v>
      </c>
      <c r="K12" s="68" t="s">
        <v>526</v>
      </c>
      <c r="L12" s="68" t="s">
        <v>527</v>
      </c>
      <c r="M12" s="68" t="s">
        <v>521</v>
      </c>
      <c r="N12" s="68" t="s">
        <v>405</v>
      </c>
      <c r="O12" s="68" t="s">
        <v>528</v>
      </c>
      <c r="P12" s="68"/>
      <c r="Q12" s="68"/>
    </row>
    <row r="13" spans="1:17" ht="28.5" customHeight="1" x14ac:dyDescent="0.25">
      <c r="A13" s="36"/>
      <c r="B13" s="67"/>
      <c r="C13" s="68"/>
      <c r="D13" s="69"/>
      <c r="E13" s="70"/>
      <c r="F13" s="71"/>
      <c r="G13" s="85" t="s">
        <v>529</v>
      </c>
      <c r="H13" s="86"/>
      <c r="I13" s="73"/>
      <c r="J13" s="76">
        <v>19210.990000000002</v>
      </c>
      <c r="K13" s="68"/>
      <c r="L13" s="68"/>
      <c r="M13" s="68"/>
      <c r="N13" s="68"/>
      <c r="O13" s="68"/>
      <c r="P13" s="68"/>
      <c r="Q13" s="68"/>
    </row>
    <row r="14" spans="1:17" ht="28.5" customHeight="1" x14ac:dyDescent="0.25">
      <c r="A14" s="36"/>
      <c r="B14" s="67"/>
      <c r="C14" s="68"/>
      <c r="D14" s="69"/>
      <c r="E14" s="70"/>
      <c r="F14" s="71"/>
      <c r="G14" s="85"/>
      <c r="H14" s="86"/>
      <c r="I14" s="73"/>
      <c r="J14" s="76"/>
      <c r="K14" s="68"/>
      <c r="L14" s="68"/>
      <c r="M14" s="68"/>
      <c r="N14" s="68"/>
      <c r="O14" s="68"/>
      <c r="P14" s="68"/>
      <c r="Q14" s="68"/>
    </row>
    <row r="15" spans="1:17" ht="28.5" customHeight="1" x14ac:dyDescent="0.25">
      <c r="A15" s="36"/>
      <c r="B15" s="67"/>
      <c r="C15" s="68"/>
      <c r="D15" s="69"/>
      <c r="E15" s="70"/>
      <c r="F15" s="71"/>
      <c r="G15" s="85"/>
      <c r="H15" s="86"/>
      <c r="I15" s="73"/>
      <c r="J15" s="76"/>
      <c r="K15" s="68"/>
      <c r="L15" s="68"/>
      <c r="M15" s="68"/>
      <c r="N15" s="68"/>
      <c r="O15" s="68"/>
      <c r="P15" s="68"/>
      <c r="Q15" s="68"/>
    </row>
    <row r="16" spans="1:17" ht="28.5" customHeight="1" x14ac:dyDescent="0.25">
      <c r="A16" s="36"/>
      <c r="B16" s="67"/>
      <c r="C16" s="68"/>
      <c r="D16" s="69"/>
      <c r="E16" s="70"/>
      <c r="F16" s="71"/>
      <c r="G16" s="85"/>
      <c r="H16" s="86"/>
      <c r="I16" s="73"/>
      <c r="J16" s="76"/>
      <c r="K16" s="68"/>
      <c r="L16" s="68"/>
      <c r="M16" s="68"/>
      <c r="N16" s="68"/>
      <c r="O16" s="68"/>
      <c r="P16" s="68"/>
      <c r="Q16" s="68"/>
    </row>
    <row r="17" spans="1:17" ht="28.5" customHeight="1" x14ac:dyDescent="0.25">
      <c r="A17" s="36"/>
      <c r="B17" s="67"/>
      <c r="C17" s="68"/>
      <c r="D17" s="69"/>
      <c r="E17" s="70"/>
      <c r="F17" s="71"/>
      <c r="G17" s="85"/>
      <c r="H17" s="86"/>
      <c r="I17" s="73"/>
      <c r="J17" s="76"/>
      <c r="K17" s="68"/>
      <c r="L17" s="68"/>
      <c r="M17" s="68"/>
      <c r="N17" s="68"/>
      <c r="O17" s="68"/>
      <c r="P17" s="68"/>
      <c r="Q17" s="68"/>
    </row>
    <row r="18" spans="1:17" ht="28.5" customHeight="1" x14ac:dyDescent="0.25">
      <c r="A18" s="36"/>
      <c r="B18" s="67"/>
      <c r="C18" s="68"/>
      <c r="D18" s="69"/>
      <c r="E18" s="70"/>
      <c r="F18" s="71"/>
      <c r="G18" s="85"/>
      <c r="H18" s="86"/>
      <c r="I18" s="73"/>
      <c r="J18" s="76"/>
      <c r="K18" s="68"/>
      <c r="L18" s="68"/>
      <c r="M18" s="68"/>
      <c r="N18" s="68"/>
      <c r="O18" s="68"/>
      <c r="P18" s="68"/>
      <c r="Q18" s="68"/>
    </row>
    <row r="19" spans="1:17" ht="28.5" customHeight="1" x14ac:dyDescent="0.25">
      <c r="A19" s="36"/>
      <c r="B19" s="67"/>
      <c r="C19" s="68"/>
      <c r="D19" s="69"/>
      <c r="E19" s="70"/>
      <c r="F19" s="71"/>
      <c r="G19" s="85"/>
      <c r="H19" s="86"/>
      <c r="I19" s="73"/>
      <c r="J19" s="76"/>
      <c r="K19" s="68"/>
      <c r="L19" s="68"/>
      <c r="M19" s="68"/>
      <c r="N19" s="68"/>
      <c r="O19" s="68"/>
      <c r="P19" s="68"/>
      <c r="Q19" s="68"/>
    </row>
    <row r="20" spans="1:17" ht="28.5" customHeight="1" x14ac:dyDescent="0.25">
      <c r="A20" s="36"/>
      <c r="B20" s="67"/>
      <c r="C20" s="68"/>
      <c r="D20" s="69"/>
      <c r="E20" s="70"/>
      <c r="F20" s="71"/>
      <c r="G20" s="85"/>
      <c r="H20" s="86"/>
      <c r="I20" s="73"/>
      <c r="J20" s="76"/>
      <c r="K20" s="68"/>
      <c r="L20" s="68"/>
      <c r="M20" s="68"/>
      <c r="N20" s="68"/>
      <c r="O20" s="68"/>
      <c r="P20" s="68"/>
      <c r="Q20" s="68"/>
    </row>
    <row r="21" spans="1:17" ht="28.5" customHeight="1" x14ac:dyDescent="0.25">
      <c r="A21" s="36"/>
      <c r="B21" s="67"/>
      <c r="C21" s="68"/>
      <c r="D21" s="69"/>
      <c r="E21" s="70"/>
      <c r="F21" s="71"/>
      <c r="G21" s="85"/>
      <c r="H21" s="86"/>
      <c r="I21" s="73"/>
      <c r="J21" s="76"/>
      <c r="K21" s="68"/>
      <c r="L21" s="68"/>
      <c r="M21" s="68"/>
      <c r="N21" s="68"/>
      <c r="O21" s="68"/>
      <c r="P21" s="68"/>
      <c r="Q21" s="68"/>
    </row>
    <row r="22" spans="1:17" ht="28.5" customHeight="1" x14ac:dyDescent="0.25">
      <c r="A22" s="36"/>
      <c r="B22" s="67"/>
      <c r="C22" s="68"/>
      <c r="D22" s="69"/>
      <c r="E22" s="70"/>
      <c r="F22" s="71"/>
      <c r="G22" s="85"/>
      <c r="H22" s="86"/>
      <c r="I22" s="73"/>
      <c r="J22" s="76"/>
      <c r="K22" s="68"/>
      <c r="L22" s="68"/>
      <c r="M22" s="68"/>
      <c r="N22" s="68"/>
      <c r="O22" s="68"/>
      <c r="P22" s="68"/>
      <c r="Q22" s="68"/>
    </row>
    <row r="23" spans="1:17" ht="28.5" customHeight="1" x14ac:dyDescent="0.25">
      <c r="A23" s="36"/>
      <c r="B23" s="67"/>
      <c r="C23" s="68"/>
      <c r="D23" s="69"/>
      <c r="E23" s="70"/>
      <c r="F23" s="71"/>
      <c r="G23" s="85"/>
      <c r="H23" s="86"/>
      <c r="I23" s="73"/>
      <c r="J23" s="76"/>
      <c r="K23" s="68"/>
      <c r="L23" s="68"/>
      <c r="M23" s="68"/>
      <c r="N23" s="68"/>
      <c r="O23" s="68"/>
      <c r="P23" s="68"/>
      <c r="Q23" s="68"/>
    </row>
    <row r="24" spans="1:17" ht="28.5" customHeight="1" x14ac:dyDescent="0.25">
      <c r="A24" s="36"/>
      <c r="B24" s="67"/>
      <c r="C24" s="68"/>
      <c r="D24" s="69"/>
      <c r="E24" s="70"/>
      <c r="F24" s="71"/>
      <c r="G24" s="85"/>
      <c r="H24" s="86"/>
      <c r="I24" s="73"/>
      <c r="J24" s="76"/>
      <c r="K24" s="68"/>
      <c r="L24" s="68"/>
      <c r="M24" s="68"/>
      <c r="N24" s="68"/>
      <c r="O24" s="68"/>
      <c r="P24" s="68"/>
      <c r="Q24" s="68"/>
    </row>
    <row r="25" spans="1:17" ht="28.5" customHeight="1" x14ac:dyDescent="0.25">
      <c r="A25" s="36"/>
      <c r="B25" s="67"/>
      <c r="C25" s="68"/>
      <c r="D25" s="69"/>
      <c r="E25" s="70"/>
      <c r="F25" s="71"/>
      <c r="G25" s="85"/>
      <c r="H25" s="86"/>
      <c r="I25" s="73"/>
      <c r="J25" s="76"/>
      <c r="K25" s="68"/>
      <c r="L25" s="68"/>
      <c r="M25" s="68"/>
      <c r="N25" s="68"/>
      <c r="O25" s="68"/>
      <c r="P25" s="68"/>
      <c r="Q25" s="68"/>
    </row>
    <row r="26" spans="1:17" ht="28.5" customHeight="1" x14ac:dyDescent="0.25">
      <c r="A26" s="36"/>
      <c r="B26" s="67"/>
      <c r="C26" s="68"/>
      <c r="D26" s="69"/>
      <c r="E26" s="70"/>
      <c r="F26" s="71"/>
      <c r="G26" s="85"/>
      <c r="H26" s="86"/>
      <c r="I26" s="73"/>
      <c r="J26" s="76"/>
      <c r="K26" s="68"/>
      <c r="L26" s="68"/>
      <c r="M26" s="68"/>
      <c r="N26" s="68"/>
      <c r="O26" s="68"/>
      <c r="P26" s="68"/>
      <c r="Q26" s="68"/>
    </row>
    <row r="27" spans="1:17" ht="28.5" customHeight="1" x14ac:dyDescent="0.25">
      <c r="A27" s="36"/>
      <c r="B27" s="67"/>
      <c r="C27" s="68"/>
      <c r="D27" s="69"/>
      <c r="E27" s="70"/>
      <c r="F27" s="71"/>
      <c r="G27" s="85"/>
      <c r="H27" s="86"/>
      <c r="I27" s="73"/>
      <c r="J27" s="76"/>
      <c r="K27" s="68"/>
      <c r="L27" s="68"/>
      <c r="M27" s="68"/>
      <c r="N27" s="68"/>
      <c r="O27" s="68"/>
      <c r="P27" s="68"/>
      <c r="Q27" s="68"/>
    </row>
    <row r="28" spans="1:17" ht="28.5" customHeight="1" x14ac:dyDescent="0.25">
      <c r="A28" s="36"/>
      <c r="B28" s="67"/>
      <c r="C28" s="68"/>
      <c r="D28" s="69"/>
      <c r="E28" s="70"/>
      <c r="F28" s="71"/>
      <c r="G28" s="85"/>
      <c r="H28" s="86"/>
      <c r="I28" s="73"/>
      <c r="J28" s="76"/>
      <c r="K28" s="68"/>
      <c r="L28" s="68"/>
      <c r="M28" s="68"/>
      <c r="N28" s="68"/>
      <c r="O28" s="68"/>
      <c r="P28" s="68"/>
      <c r="Q28" s="68"/>
    </row>
    <row r="29" spans="1:17" ht="28.5" customHeight="1" x14ac:dyDescent="0.25">
      <c r="A29" s="36"/>
      <c r="B29" s="67"/>
      <c r="C29" s="68"/>
      <c r="D29" s="69"/>
      <c r="E29" s="70"/>
      <c r="F29" s="71"/>
      <c r="G29" s="85"/>
      <c r="H29" s="86"/>
      <c r="I29" s="73"/>
      <c r="J29" s="76"/>
      <c r="K29" s="68"/>
      <c r="L29" s="68"/>
      <c r="M29" s="68"/>
      <c r="N29" s="68"/>
      <c r="O29" s="68"/>
      <c r="P29" s="68"/>
      <c r="Q29" s="68"/>
    </row>
    <row r="30" spans="1:17" ht="28.5" customHeight="1" x14ac:dyDescent="0.25">
      <c r="A30" s="36"/>
      <c r="B30" s="67"/>
      <c r="C30" s="68"/>
      <c r="D30" s="69"/>
      <c r="E30" s="70"/>
      <c r="F30" s="71"/>
      <c r="G30" s="85"/>
      <c r="H30" s="86"/>
      <c r="I30" s="73"/>
      <c r="J30" s="76"/>
      <c r="K30" s="68"/>
      <c r="L30" s="68"/>
      <c r="M30" s="68"/>
      <c r="N30" s="68"/>
      <c r="O30" s="68"/>
      <c r="P30" s="68"/>
      <c r="Q30" s="68"/>
    </row>
    <row r="31" spans="1:17" ht="28.5" customHeight="1" x14ac:dyDescent="0.25">
      <c r="A31" s="36"/>
      <c r="B31" s="67"/>
      <c r="C31" s="68"/>
      <c r="D31" s="69"/>
      <c r="E31" s="70"/>
      <c r="F31" s="71"/>
      <c r="G31" s="85"/>
      <c r="H31" s="86"/>
      <c r="I31" s="73"/>
      <c r="J31" s="76"/>
      <c r="K31" s="68"/>
      <c r="L31" s="68"/>
      <c r="M31" s="68"/>
      <c r="N31" s="68"/>
      <c r="O31" s="68"/>
      <c r="P31" s="68"/>
      <c r="Q31" s="68"/>
    </row>
    <row r="32" spans="1:17" ht="28.5" customHeight="1" x14ac:dyDescent="0.25">
      <c r="A32" s="36"/>
      <c r="B32" s="67"/>
      <c r="C32" s="68"/>
      <c r="D32" s="69"/>
      <c r="E32" s="70"/>
      <c r="F32" s="71"/>
      <c r="G32" s="85"/>
      <c r="H32" s="86"/>
      <c r="I32" s="73"/>
      <c r="J32" s="76"/>
      <c r="K32" s="68"/>
      <c r="L32" s="68"/>
      <c r="M32" s="68"/>
      <c r="N32" s="68"/>
      <c r="O32" s="68"/>
      <c r="P32" s="68"/>
      <c r="Q32" s="68"/>
    </row>
    <row r="33" spans="1:17" ht="28.5" customHeight="1" x14ac:dyDescent="0.25">
      <c r="A33" s="36"/>
      <c r="B33" s="67"/>
      <c r="C33" s="68"/>
      <c r="D33" s="69"/>
      <c r="E33" s="70"/>
      <c r="F33" s="71"/>
      <c r="G33" s="85"/>
      <c r="H33" s="86"/>
      <c r="I33" s="73"/>
      <c r="J33" s="76"/>
      <c r="K33" s="68"/>
      <c r="L33" s="68"/>
      <c r="M33" s="68"/>
      <c r="N33" s="68"/>
      <c r="O33" s="68"/>
      <c r="P33" s="68"/>
      <c r="Q33" s="68"/>
    </row>
    <row r="34" spans="1:17" ht="28.5" customHeight="1" x14ac:dyDescent="0.25">
      <c r="A34" s="36"/>
      <c r="B34" s="67"/>
      <c r="C34" s="68"/>
      <c r="D34" s="69"/>
      <c r="E34" s="70"/>
      <c r="F34" s="71"/>
      <c r="G34" s="85"/>
      <c r="H34" s="86"/>
      <c r="I34" s="73"/>
      <c r="J34" s="76"/>
      <c r="K34" s="68"/>
      <c r="L34" s="68"/>
      <c r="M34" s="68"/>
      <c r="N34" s="68"/>
      <c r="O34" s="68"/>
      <c r="P34" s="68"/>
      <c r="Q34" s="68"/>
    </row>
    <row r="35" spans="1:17" ht="28.5" customHeight="1" x14ac:dyDescent="0.25">
      <c r="A35" s="36"/>
      <c r="B35" s="67"/>
      <c r="C35" s="68"/>
      <c r="D35" s="69"/>
      <c r="E35" s="70"/>
      <c r="F35" s="71"/>
      <c r="G35" s="85"/>
      <c r="H35" s="86"/>
      <c r="I35" s="73"/>
      <c r="J35" s="76"/>
      <c r="K35" s="68"/>
      <c r="L35" s="68"/>
      <c r="M35" s="68"/>
      <c r="N35" s="68"/>
      <c r="O35" s="68"/>
      <c r="P35" s="68"/>
      <c r="Q35" s="68"/>
    </row>
    <row r="36" spans="1:17" ht="28.5" customHeight="1" x14ac:dyDescent="0.25">
      <c r="A36" s="36"/>
      <c r="B36" s="67"/>
      <c r="C36" s="68"/>
      <c r="D36" s="69"/>
      <c r="E36" s="70"/>
      <c r="F36" s="71"/>
      <c r="G36" s="85"/>
      <c r="H36" s="86"/>
      <c r="I36" s="73"/>
      <c r="J36" s="76"/>
      <c r="K36" s="68"/>
      <c r="L36" s="68"/>
      <c r="M36" s="68"/>
      <c r="N36" s="68"/>
      <c r="O36" s="68"/>
      <c r="P36" s="68"/>
      <c r="Q36" s="68"/>
    </row>
    <row r="37" spans="1:17" ht="28.5" customHeight="1" x14ac:dyDescent="0.25">
      <c r="A37" s="36"/>
      <c r="B37" s="67"/>
      <c r="C37" s="68"/>
      <c r="D37" s="69"/>
      <c r="E37" s="70"/>
      <c r="F37" s="71"/>
      <c r="G37" s="85"/>
      <c r="H37" s="86"/>
      <c r="I37" s="73"/>
      <c r="J37" s="76"/>
      <c r="K37" s="68"/>
      <c r="L37" s="68"/>
      <c r="M37" s="68"/>
      <c r="N37" s="68"/>
      <c r="O37" s="68"/>
      <c r="P37" s="68"/>
      <c r="Q37" s="68"/>
    </row>
    <row r="38" spans="1:17" ht="28.5" customHeight="1" x14ac:dyDescent="0.25">
      <c r="A38" s="36"/>
      <c r="B38" s="67"/>
      <c r="C38" s="68"/>
      <c r="D38" s="69"/>
      <c r="E38" s="70"/>
      <c r="F38" s="71"/>
      <c r="G38" s="85"/>
      <c r="H38" s="86"/>
      <c r="I38" s="73"/>
      <c r="J38" s="76"/>
      <c r="K38" s="68"/>
      <c r="L38" s="68"/>
      <c r="M38" s="68"/>
      <c r="N38" s="68"/>
      <c r="O38" s="68"/>
      <c r="P38" s="68"/>
      <c r="Q38" s="68"/>
    </row>
    <row r="39" spans="1:17" ht="28.5" customHeight="1" x14ac:dyDescent="0.25">
      <c r="A39" s="36"/>
      <c r="B39" s="67"/>
      <c r="C39" s="68"/>
      <c r="D39" s="69"/>
      <c r="E39" s="70"/>
      <c r="F39" s="71"/>
      <c r="G39" s="72"/>
      <c r="H39" s="73"/>
      <c r="I39" s="73"/>
      <c r="J39" s="74"/>
      <c r="K39" s="68"/>
      <c r="L39" s="68"/>
      <c r="M39" s="68"/>
      <c r="N39" s="68"/>
      <c r="O39" s="68"/>
      <c r="P39" s="68"/>
      <c r="Q39" s="68"/>
    </row>
    <row r="40" spans="1:17" x14ac:dyDescent="0.25">
      <c r="A40" s="36"/>
      <c r="B40" s="48"/>
      <c r="C40" s="49"/>
      <c r="D40" s="50"/>
      <c r="E40" s="49"/>
      <c r="F40" s="49"/>
      <c r="G40" s="51"/>
      <c r="H40" s="51"/>
      <c r="I40" s="51"/>
      <c r="J40" s="48"/>
      <c r="K40" s="48"/>
      <c r="L40" s="52"/>
      <c r="M40" s="49"/>
      <c r="N40" s="38"/>
      <c r="O40" s="39"/>
      <c r="P40" s="38"/>
      <c r="Q40" s="49"/>
    </row>
    <row r="41" spans="1:17" ht="24.75" customHeight="1" thickBot="1" x14ac:dyDescent="0.3">
      <c r="A41" s="36"/>
      <c r="B41" s="53"/>
      <c r="C41" s="54"/>
      <c r="D41" s="55"/>
      <c r="E41" s="54"/>
      <c r="F41" s="54"/>
      <c r="G41" s="89" t="s">
        <v>530</v>
      </c>
      <c r="H41" s="90"/>
      <c r="I41" s="77"/>
      <c r="J41" s="78" t="e">
        <f>+#REF!+#REF!+#REF!</f>
        <v>#REF!</v>
      </c>
      <c r="K41" s="53"/>
      <c r="L41" s="56"/>
      <c r="M41" s="54"/>
      <c r="N41" s="40"/>
      <c r="O41" s="41"/>
      <c r="P41" s="40"/>
      <c r="Q41" s="54"/>
    </row>
    <row r="42" spans="1:17" ht="15.75" thickTop="1" x14ac:dyDescent="0.25">
      <c r="A42" s="36"/>
      <c r="B42" s="42"/>
      <c r="C42" s="36"/>
      <c r="D42" s="43"/>
      <c r="E42" s="36"/>
      <c r="F42" s="36"/>
      <c r="G42" s="44"/>
      <c r="H42" s="44"/>
      <c r="I42" s="44"/>
      <c r="J42" s="42"/>
      <c r="K42" s="42"/>
      <c r="L42" s="45"/>
      <c r="M42" s="36"/>
      <c r="N42" s="46"/>
      <c r="O42" s="47"/>
      <c r="P42" s="46"/>
      <c r="Q42" s="36"/>
    </row>
    <row r="44" spans="1:17" x14ac:dyDescent="0.25">
      <c r="J44" s="1"/>
    </row>
  </sheetData>
  <mergeCells count="3">
    <mergeCell ref="G41:H41"/>
    <mergeCell ref="B1:C1"/>
    <mergeCell ref="B2:Q2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LB</vt:lpstr>
      <vt:lpstr>D.E.</vt:lpstr>
      <vt:lpstr>BDG</vt:lpstr>
      <vt:lpstr>GIRO OCTUBRE</vt:lpstr>
      <vt:lpstr>BDPJ</vt:lpstr>
      <vt:lpstr>ANUL</vt:lpstr>
      <vt:lpstr>PAGO OCTUBRE</vt:lpstr>
      <vt:lpstr>JULIO 2019</vt:lpstr>
      <vt:lpstr>TERCER TRIMESTRE</vt:lpstr>
      <vt:lpstr>'JULIO 2019'!Área_de_impresión</vt:lpstr>
      <vt:lpstr>'TERCER TRIMESTRE'!Área_de_impresión</vt:lpstr>
      <vt:lpstr>'JULIO 2019'!Títulos_a_imprimir</vt:lpstr>
      <vt:lpstr>'TERCER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2019-08-12T20:24:05Z</cp:lastPrinted>
  <dcterms:created xsi:type="dcterms:W3CDTF">2011-02-22T16:45:26Z</dcterms:created>
  <dcterms:modified xsi:type="dcterms:W3CDTF">2019-08-12T21:16:14Z</dcterms:modified>
</cp:coreProperties>
</file>