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JULIO 2023" sheetId="99" r:id="rId2"/>
  </sheets>
  <definedNames>
    <definedName name="_xlnm._FilterDatabase" localSheetId="1" hidden="1">'JULIO 2023'!$A$7:$M$235</definedName>
    <definedName name="_xlnm.Print_Area" localSheetId="0">'||'!$B$4:$Q$35</definedName>
    <definedName name="_xlnm.Print_Area" localSheetId="1">'JULIO 2023'!$A$158:$M$214</definedName>
    <definedName name="_xlnm.Print_Titles" localSheetId="0">'||'!$1:$3</definedName>
    <definedName name="_xlnm.Print_Titles" localSheetId="1">'JULIO 2023'!$1:$7</definedName>
  </definedNames>
  <calcPr calcId="144525"/>
</workbook>
</file>

<file path=xl/calcChain.xml><?xml version="1.0" encoding="utf-8"?>
<calcChain xmlns="http://schemas.openxmlformats.org/spreadsheetml/2006/main">
  <c r="G195" i="99" l="1"/>
  <c r="G168" i="99" l="1"/>
  <c r="K212" i="99" l="1"/>
  <c r="G157" i="99"/>
  <c r="G151" i="99" l="1"/>
  <c r="G148" i="99" l="1"/>
  <c r="L212" i="99"/>
  <c r="G146" i="99"/>
  <c r="G198" i="99" s="1"/>
  <c r="J34" i="96" l="1"/>
</calcChain>
</file>

<file path=xl/sharedStrings.xml><?xml version="1.0" encoding="utf-8"?>
<sst xmlns="http://schemas.openxmlformats.org/spreadsheetml/2006/main" count="973" uniqueCount="856">
  <si>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</si>
  <si>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</si>
  <si>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</si>
  <si>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</si>
  <si>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</si>
  <si>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</si>
  <si>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</si>
  <si>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</si>
  <si>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</si>
  <si>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</si>
  <si>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</si>
  <si>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</si>
  <si>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</si>
  <si>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</si>
  <si>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</si>
  <si>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</si>
  <si>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</si>
  <si>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</si>
  <si>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</si>
  <si>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</si>
  <si>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</si>
  <si>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</si>
  <si>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</si>
  <si>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</si>
  <si>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</si>
  <si>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</si>
  <si>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</si>
  <si>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</si>
  <si>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</si>
  <si>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</si>
  <si>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</si>
  <si>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</si>
  <si>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</si>
  <si>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</si>
  <si>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</si>
  <si>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</si>
  <si>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</si>
  <si>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</si>
  <si>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</si>
  <si>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</si>
  <si>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</si>
  <si>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</si>
  <si>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</si>
  <si>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</si>
  <si>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</si>
  <si>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</si>
  <si>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</si>
  <si>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</si>
  <si>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</si>
  <si>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</si>
  <si>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</si>
  <si>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</si>
  <si>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</si>
  <si>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</si>
  <si>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</si>
  <si>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</si>
  <si>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</si>
  <si>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</si>
  <si>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</si>
  <si>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</si>
  <si>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</si>
  <si>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</si>
  <si>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</si>
  <si>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</si>
  <si>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</si>
  <si>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</si>
  <si>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</si>
  <si>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</si>
  <si>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</si>
  <si>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</si>
  <si>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</si>
  <si>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</si>
  <si>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</si>
  <si>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</si>
  <si>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</si>
  <si>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</si>
  <si>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</si>
  <si>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</si>
  <si>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</si>
  <si>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</si>
  <si>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</si>
  <si>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</si>
  <si>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</si>
  <si>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</si>
  <si>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</si>
  <si>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</si>
  <si>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</si>
  <si>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</si>
  <si>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</si>
  <si>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</si>
  <si>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</si>
  <si>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</si>
  <si>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</si>
  <si>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</si>
  <si>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</si>
  <si>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</si>
  <si>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</si>
  <si>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</si>
  <si>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</si>
  <si>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</si>
  <si>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</si>
  <si>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</si>
  <si>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</si>
  <si>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</si>
  <si>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</si>
  <si>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</si>
  <si>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</si>
  <si>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</si>
  <si>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</si>
  <si>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</si>
  <si>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</si>
  <si>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</si>
  <si>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</si>
  <si>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</si>
  <si>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</si>
  <si>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</si>
  <si>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</si>
  <si>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</si>
  <si>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</si>
  <si>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</si>
  <si>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</si>
  <si>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</si>
  <si>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</si>
  <si>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</si>
  <si>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</si>
  <si>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</si>
  <si>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</si>
  <si>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</si>
  <si>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</si>
  <si>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</si>
  <si>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</si>
  <si>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</si>
  <si>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</si>
  <si>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</si>
  <si>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</si>
  <si>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</si>
  <si>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</si>
  <si>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</si>
  <si>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</si>
  <si>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</si>
  <si>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</si>
  <si>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</si>
  <si>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</si>
  <si>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</si>
  <si>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</si>
  <si>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</si>
  <si>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</si>
  <si>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</si>
  <si>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</si>
  <si>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</si>
  <si>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</si>
  <si>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</si>
  <si>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</si>
  <si>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</si>
  <si>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</si>
  <si>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</si>
  <si>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</si>
  <si>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</si>
  <si>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</si>
  <si>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</si>
  <si>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</si>
  <si>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</si>
  <si>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</si>
  <si>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</si>
  <si>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</si>
  <si>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</si>
  <si>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</si>
  <si>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</si>
  <si>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</si>
  <si>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</si>
  <si>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</si>
  <si>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</si>
  <si>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</si>
  <si>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</si>
  <si>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</si>
  <si>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</si>
  <si>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</si>
  <si>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</si>
  <si>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</si>
  <si>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</si>
  <si>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</si>
  <si>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</si>
  <si>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</si>
  <si>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</si>
  <si>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</si>
  <si>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</si>
  <si>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</si>
  <si>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</si>
  <si>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</si>
  <si>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</si>
  <si>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</si>
  <si>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</si>
  <si>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</si>
  <si>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</si>
  <si>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</si>
  <si>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</si>
  <si>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</si>
  <si>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</si>
  <si>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</si>
  <si>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</si>
  <si>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</si>
  <si>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</si>
  <si>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</si>
  <si>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</si>
  <si>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</si>
  <si>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</si>
  <si>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</si>
  <si>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</si>
  <si>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</si>
  <si>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</si>
  <si>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</si>
  <si>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</si>
  <si>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</si>
  <si>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</si>
  <si>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</si>
  <si>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</si>
  <si>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</si>
  <si>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</si>
  <si>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</si>
  <si>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</si>
  <si>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</si>
  <si>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</si>
  <si>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</si>
  <si>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</si>
  <si>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</si>
  <si>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</si>
  <si>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</si>
  <si>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</si>
  <si>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</si>
  <si>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</si>
  <si>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</si>
  <si>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</si>
  <si>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</si>
  <si>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</si>
  <si>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</si>
  <si>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</si>
  <si>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</si>
  <si>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</si>
  <si>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</si>
  <si>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</si>
  <si>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</si>
  <si>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</si>
  <si>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</si>
  <si>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</si>
  <si>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</si>
  <si>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</si>
  <si>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</si>
  <si>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</si>
  <si>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</si>
  <si>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</si>
  <si>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</si>
  <si>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</si>
  <si>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</si>
  <si>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</si>
  <si>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</si>
  <si>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</si>
  <si>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</si>
  <si>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</si>
  <si>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</si>
  <si>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</si>
  <si>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</si>
  <si>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</si>
  <si>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</si>
  <si>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</si>
  <si>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</si>
  <si>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</si>
  <si>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</si>
  <si>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</si>
  <si>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</si>
  <si>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</si>
  <si>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</si>
  <si>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</si>
  <si>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</si>
  <si>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</si>
  <si>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</si>
  <si>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</si>
  <si>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</si>
  <si>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</si>
  <si>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</si>
  <si>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</si>
  <si>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</si>
  <si>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</si>
  <si>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</si>
  <si>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</si>
  <si>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</si>
  <si>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</si>
  <si>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</si>
  <si>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</si>
  <si>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</si>
  <si>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</si>
  <si>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</si>
  <si>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</si>
  <si>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</si>
  <si>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</si>
  <si>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</si>
  <si>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</si>
  <si>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</si>
  <si>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</si>
  <si>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</si>
  <si>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</si>
  <si>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</si>
  <si>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</si>
  <si>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</si>
  <si>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</si>
  <si>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</si>
  <si>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</si>
  <si>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</si>
  <si>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</si>
  <si>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</si>
  <si>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</si>
  <si>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</si>
  <si>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</si>
  <si>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</si>
  <si>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</si>
  <si>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</si>
  <si>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</si>
  <si>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</si>
  <si>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</si>
  <si>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</si>
  <si>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</si>
  <si>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</si>
  <si>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</si>
  <si>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</si>
  <si>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</si>
  <si>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</si>
  <si>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</si>
  <si>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</si>
  <si>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</si>
  <si>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</si>
  <si>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</si>
  <si>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</si>
  <si>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</si>
  <si>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</si>
  <si>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</si>
  <si>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</si>
  <si>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</si>
  <si>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</si>
  <si>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</si>
  <si>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</si>
  <si>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</si>
  <si>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</si>
  <si>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</si>
  <si>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</si>
  <si>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</si>
  <si>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</si>
  <si>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</si>
  <si>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</si>
  <si>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</si>
  <si>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</si>
  <si>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</si>
  <si>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</si>
  <si>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</si>
  <si>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</si>
  <si>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</si>
  <si>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</si>
  <si>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</si>
  <si>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</si>
  <si>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</si>
  <si>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</si>
  <si>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</si>
  <si>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</si>
  <si>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</si>
  <si>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</si>
  <si>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</si>
  <si>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</si>
  <si>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</si>
  <si>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</si>
  <si>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</si>
  <si>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</si>
  <si>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</si>
  <si>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</si>
  <si>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</si>
  <si>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</si>
  <si>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</si>
  <si>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</si>
  <si>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</si>
  <si>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</si>
  <si>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</si>
  <si>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</si>
  <si>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</si>
  <si>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</si>
  <si>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</si>
  <si>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</si>
  <si>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</si>
  <si>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</si>
  <si>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</si>
  <si>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</si>
  <si>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</si>
  <si>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</si>
  <si>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</si>
  <si>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</si>
  <si>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</si>
  <si>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</si>
  <si>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</si>
  <si>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</si>
  <si>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</si>
  <si>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</si>
  <si>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</si>
  <si>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</si>
  <si>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</si>
  <si>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</si>
  <si>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</si>
  <si>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</si>
  <si>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</si>
  <si>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</si>
  <si>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</si>
  <si>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</si>
  <si>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</si>
  <si>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</si>
  <si>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</si>
  <si>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</si>
  <si>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</si>
  <si>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</si>
  <si>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</si>
  <si>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</si>
  <si>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</si>
  <si>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</si>
  <si>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</si>
  <si>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</si>
  <si>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</si>
  <si>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</si>
  <si>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</si>
  <si>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</si>
  <si>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</si>
  <si>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</si>
  <si>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</si>
  <si>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</si>
  <si>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</si>
  <si>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</si>
  <si>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</si>
  <si>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</si>
  <si>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</si>
  <si>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</si>
  <si>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</si>
  <si>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</si>
  <si>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</si>
  <si>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</si>
  <si>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</si>
  <si>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</si>
  <si>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</si>
  <si>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</si>
  <si>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</si>
  <si>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</si>
  <si>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</si>
  <si>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</si>
  <si>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</si>
  <si>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</si>
  <si>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</si>
  <si>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</si>
  <si>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</si>
  <si>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</si>
  <si>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</si>
  <si>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</si>
  <si>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</si>
  <si>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</si>
  <si>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</si>
  <si>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</si>
  <si>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</si>
  <si>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</si>
  <si>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</si>
  <si>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</si>
  <si>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</si>
  <si>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</si>
  <si>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</si>
  <si>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</si>
  <si>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</si>
  <si>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</si>
  <si>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</si>
  <si>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</si>
  <si>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</si>
  <si>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</si>
  <si>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</si>
  <si>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</si>
  <si>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</si>
  <si>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</si>
  <si>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</si>
  <si>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</si>
  <si>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</si>
  <si>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</si>
  <si>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</si>
  <si>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</si>
  <si>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</si>
  <si>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</si>
  <si>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</si>
  <si>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</si>
  <si>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</si>
  <si>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</si>
  <si>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</si>
  <si>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</si>
  <si>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</si>
  <si>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</si>
  <si>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</si>
  <si>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</si>
  <si>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</si>
  <si>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</si>
  <si>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</si>
  <si>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</si>
  <si>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</si>
  <si>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</si>
  <si>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</si>
  <si>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</si>
  <si>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</si>
  <si>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</si>
  <si>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</si>
  <si>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</si>
  <si>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</si>
  <si>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</si>
  <si>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</si>
  <si>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</si>
  <si>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</si>
  <si>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</si>
  <si>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</si>
  <si>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</si>
  <si>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</si>
  <si>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</si>
  <si>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</si>
  <si>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</si>
  <si>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</si>
  <si>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</si>
  <si>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</si>
  <si>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</si>
  <si>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</si>
  <si>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</si>
  <si>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</si>
  <si>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</si>
  <si>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</si>
  <si>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</si>
  <si>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</si>
  <si>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</si>
  <si>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</si>
  <si>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</si>
  <si>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</si>
  <si>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</si>
  <si>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</si>
  <si>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</si>
  <si>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</si>
  <si>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</si>
  <si>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</si>
  <si>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</si>
  <si>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</si>
  <si>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</si>
  <si>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</si>
  <si>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</si>
  <si>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</si>
  <si>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</si>
  <si>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</si>
  <si>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</si>
  <si>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</si>
  <si>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</si>
  <si>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</si>
  <si>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</si>
  <si>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</si>
  <si>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</si>
  <si>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</si>
  <si>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</si>
  <si>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</si>
  <si>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</si>
  <si>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</si>
  <si>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</si>
  <si>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</si>
  <si>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</si>
  <si>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</si>
  <si>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</si>
  <si>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</si>
  <si>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</si>
  <si>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</si>
  <si>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</si>
  <si>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</si>
  <si>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</si>
  <si>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</si>
  <si>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</si>
  <si>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</si>
  <si>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</si>
  <si>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</si>
  <si>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</si>
  <si>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</si>
  <si>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</si>
  <si>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</si>
  <si>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</si>
  <si>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</si>
  <si>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</si>
  <si>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</si>
  <si>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</si>
  <si>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</si>
  <si>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</si>
  <si>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</si>
  <si>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</si>
  <si>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</si>
  <si>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</si>
  <si>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</si>
  <si>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</si>
  <si>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</si>
  <si>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</si>
  <si>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</si>
  <si>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</si>
  <si>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</si>
  <si>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</si>
  <si>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</si>
  <si>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</si>
  <si>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</si>
  <si>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</si>
  <si>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</si>
  <si>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</si>
  <si>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</si>
  <si>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</si>
  <si>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</si>
  <si>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</si>
  <si>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</si>
  <si>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</si>
  <si>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</si>
  <si>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</si>
  <si>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</si>
  <si>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</si>
  <si>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</si>
  <si>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</si>
  <si>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</si>
  <si>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</si>
  <si>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</si>
  <si>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</si>
  <si>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</si>
  <si>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</si>
  <si>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</si>
  <si>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</si>
  <si>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</si>
  <si>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</si>
  <si>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</si>
  <si>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</si>
  <si>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</si>
  <si>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</si>
  <si>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</si>
  <si>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</si>
  <si>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</si>
  <si>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</si>
  <si>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</si>
  <si>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</si>
  <si>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</si>
  <si>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</si>
  <si>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</si>
  <si>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</si>
  <si>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</si>
  <si>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</si>
  <si>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</si>
  <si>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</si>
  <si>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</si>
  <si>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</si>
  <si>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</si>
  <si>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</si>
  <si>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</si>
  <si>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</si>
  <si>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</si>
  <si>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</si>
  <si>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</si>
  <si>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</si>
  <si>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</si>
  <si>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</si>
  <si>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</si>
  <si>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</si>
  <si>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</si>
  <si>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</si>
  <si>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</si>
  <si>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</si>
  <si>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</si>
  <si>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</si>
  <si>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</si>
  <si>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</si>
  <si>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</si>
  <si>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</si>
  <si>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</si>
  <si>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</si>
  <si>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</si>
  <si>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</si>
  <si>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</si>
  <si>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</si>
  <si>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</si>
  <si>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</si>
  <si>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</si>
  <si>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</si>
  <si>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</si>
  <si>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</si>
  <si>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</si>
  <si>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</si>
  <si>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</si>
  <si>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</si>
  <si>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</si>
  <si>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</si>
  <si>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</si>
  <si>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</si>
  <si>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</si>
  <si>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</si>
  <si>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</si>
  <si>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</si>
  <si>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</si>
  <si>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</si>
  <si>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</si>
  <si>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</si>
  <si>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</si>
  <si>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</si>
  <si>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</si>
  <si>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</si>
  <si>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</si>
  <si>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</si>
  <si>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</si>
  <si>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</si>
  <si>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</si>
  <si>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</si>
  <si>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</si>
  <si>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</si>
  <si>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</si>
  <si>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</si>
  <si>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</si>
  <si>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</si>
  <si>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</si>
  <si>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</si>
  <si>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</si>
  <si>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</si>
  <si>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</si>
  <si>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</si>
  <si>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</si>
  <si>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</si>
  <si>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</si>
  <si>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</si>
  <si>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</si>
  <si>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</si>
  <si>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</si>
  <si>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RELACION DE PENALIDADES APLICADAS AL  MES DE JULIO 2023</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</si>
  <si>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</si>
  <si>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</si>
  <si>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</si>
  <si>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</si>
  <si>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</si>
  <si>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</si>
  <si>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</si>
  <si>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</si>
  <si>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</si>
  <si>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</si>
  <si>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</si>
  <si>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</si>
  <si>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</si>
  <si>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</si>
  <si>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</si>
  <si>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</si>
  <si>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</si>
  <si>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</si>
  <si>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</si>
  <si>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</si>
  <si>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</si>
  <si>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</si>
  <si>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</si>
  <si>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</si>
  <si>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</si>
  <si>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</si>
  <si>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</si>
  <si>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</si>
  <si>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</si>
  <si>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</si>
  <si>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</si>
  <si>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</si>
  <si>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</si>
  <si>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</si>
  <si>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</si>
  <si>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</si>
  <si>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</si>
  <si>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</si>
  <si>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</si>
  <si>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</si>
  <si>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</si>
  <si>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</si>
  <si>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</si>
  <si>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</si>
  <si>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</si>
  <si>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</si>
  <si>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</si>
  <si>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</si>
  <si>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</si>
  <si>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</si>
  <si>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</si>
  <si>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</si>
  <si>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</si>
  <si>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</si>
  <si>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</si>
  <si>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</si>
  <si>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</si>
  <si>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</si>
  <si>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</si>
  <si>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</si>
  <si>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</si>
  <si>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</si>
  <si>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</si>
  <si>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</si>
  <si>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</si>
  <si>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</si>
  <si>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</si>
  <si>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</si>
  <si>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</si>
  <si>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</si>
  <si>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</si>
  <si>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</si>
  <si>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</si>
  <si>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</si>
  <si>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</si>
  <si>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</si>
  <si>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</si>
  <si>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</si>
  <si>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</si>
  <si>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</si>
  <si>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</si>
  <si>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</si>
  <si>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</si>
  <si>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</si>
  <si>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</si>
  <si>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</si>
  <si>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</si>
  <si>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</si>
  <si>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</si>
  <si>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</si>
  <si>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</si>
  <si>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</si>
  <si>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</si>
  <si>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</si>
  <si>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</si>
  <si>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</si>
  <si>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</si>
  <si>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</si>
  <si>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</si>
  <si>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</si>
  <si>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</si>
  <si>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</si>
  <si>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</si>
  <si>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</si>
  <si>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</si>
  <si>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</si>
  <si>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</si>
  <si>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</si>
  <si>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</si>
  <si>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</si>
  <si>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</si>
  <si>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</si>
  <si>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</si>
  <si>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</si>
  <si>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</si>
  <si>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</si>
  <si>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</si>
  <si>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</si>
  <si>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</si>
  <si>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</si>
  <si>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</si>
  <si>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</si>
  <si>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</si>
  <si>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</si>
  <si>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</si>
  <si>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</si>
  <si>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</si>
  <si>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</si>
  <si>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</si>
  <si>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</si>
  <si>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TOTAL PENALIDADES ACUMULADAS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</si>
</sst>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19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18" xfId="0" applyFont="1" applyBorder="1"/>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4" fontId="23" fillId="0" borderId="0" xfId="0" applyNumberFormat="1" applyFont="1" applyBorder="1" applyAlignment="1">
      <alignment horizontal="right"/>
    </xf>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0" fontId="13" fillId="0" borderId="25" xfId="0" applyNumberFormat="1" applyFont="1" applyFill="1" applyBorder="1" applyAlignment="1">
      <alignment horizontal="center" vertical="center"/>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81" t="s">
        <v>5</v>
      </c>
      <c r="C1" s="181"/>
      <c r="E1" s="4"/>
      <c r="F1" s="4"/>
      <c r="G1" s="6"/>
      <c r="H1" s="6"/>
      <c r="I1" s="6"/>
      <c r="J1" s="5"/>
      <c r="K1" s="5"/>
      <c r="L1" s="7"/>
      <c r="M1" s="4"/>
      <c r="N1" s="8"/>
      <c r="O1" s="9"/>
      <c r="P1" s="10"/>
      <c r="Q1" s="11"/>
    </row>
    <row r="2" spans="1:17" ht="18" customHeight="1" x14ac:dyDescent="0.25">
      <c r="A2" s="4"/>
      <c r="B2" s="182" t="s">
        <v>174</v>
      </c>
      <c r="C2" s="182"/>
      <c r="D2" s="182"/>
      <c r="E2" s="182"/>
      <c r="F2" s="182"/>
      <c r="G2" s="182"/>
      <c r="H2" s="182"/>
      <c r="I2" s="182"/>
      <c r="J2" s="182"/>
      <c r="K2" s="182"/>
      <c r="L2" s="182"/>
      <c r="M2" s="182"/>
      <c r="N2" s="182"/>
      <c r="O2" s="182"/>
      <c r="P2" s="182"/>
      <c r="Q2" s="182"/>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83" t="s">
        <v>173</v>
      </c>
      <c r="H28" s="184"/>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85" t="s">
        <v>175</v>
      </c>
      <c r="H34" s="186"/>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4"/>
  <sheetViews>
    <sheetView tabSelected="1" topLeftCell="A197" workbookViewId="0">
      <selection activeCell="A194" sqref="A194"/>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87" t="s">
        <v>176</v>
      </c>
      <c r="B1" s="187"/>
      <c r="C1" s="187"/>
      <c r="D1" s="187"/>
      <c r="E1" s="63" t="s">
        <v>177</v>
      </c>
      <c r="F1" s="64"/>
      <c r="G1" s="65"/>
      <c r="H1" s="65"/>
      <c r="I1" s="65"/>
      <c r="J1" s="65"/>
      <c r="K1" s="66"/>
      <c r="L1" s="67"/>
      <c r="M1" s="68"/>
    </row>
    <row r="2" spans="1:13" x14ac:dyDescent="0.3">
      <c r="A2" s="187" t="s">
        <v>178</v>
      </c>
      <c r="B2" s="187"/>
      <c r="C2" s="187"/>
      <c r="D2" s="187"/>
      <c r="E2" s="63"/>
      <c r="F2" s="64"/>
      <c r="G2" s="65"/>
      <c r="H2" s="65"/>
      <c r="I2" s="65"/>
      <c r="J2" s="65"/>
      <c r="K2" s="66"/>
      <c r="L2" s="67"/>
      <c r="M2" s="68"/>
    </row>
    <row r="3" spans="1:13" x14ac:dyDescent="0.3">
      <c r="A3" s="187" t="s">
        <v>179</v>
      </c>
      <c r="B3" s="187"/>
      <c r="C3" s="187"/>
      <c r="D3" s="187"/>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88" t="s">
        <v>724</v>
      </c>
      <c r="B6" s="188"/>
      <c r="C6" s="188"/>
      <c r="D6" s="188"/>
      <c r="E6" s="188"/>
      <c r="F6" s="188"/>
      <c r="G6" s="188"/>
      <c r="H6" s="188"/>
      <c r="I6" s="188"/>
      <c r="J6" s="188"/>
      <c r="K6" s="188"/>
      <c r="L6" s="188"/>
      <c r="M6" s="188"/>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c r="M146" s="153"/>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154"/>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27.6" customHeight="1" x14ac:dyDescent="0.3">
      <c r="A149" s="131"/>
      <c r="B149" s="132"/>
      <c r="C149" s="132"/>
      <c r="D149" s="132"/>
      <c r="E149" s="133"/>
      <c r="F149" s="79" t="s">
        <v>655</v>
      </c>
      <c r="G149" s="81">
        <v>0</v>
      </c>
      <c r="H149" s="136"/>
      <c r="I149" s="137"/>
      <c r="J149" s="132"/>
      <c r="K149" s="138"/>
      <c r="L149" s="139"/>
      <c r="M149" s="154"/>
    </row>
    <row r="150" spans="1:13" ht="78.599999999999994" customHeight="1" x14ac:dyDescent="0.3">
      <c r="A150" s="90">
        <v>45036</v>
      </c>
      <c r="B150" s="91">
        <v>96</v>
      </c>
      <c r="C150" s="91">
        <v>1638</v>
      </c>
      <c r="D150" s="91">
        <v>18121948</v>
      </c>
      <c r="E150" s="100" t="s">
        <v>656</v>
      </c>
      <c r="F150" s="144" t="s">
        <v>657</v>
      </c>
      <c r="G150" s="78">
        <v>2537</v>
      </c>
      <c r="H150" s="100">
        <v>2537</v>
      </c>
      <c r="I150" s="145">
        <v>45040</v>
      </c>
      <c r="J150" s="146" t="s">
        <v>658</v>
      </c>
      <c r="K150" s="95">
        <v>15</v>
      </c>
      <c r="L150" s="96"/>
      <c r="M150" s="154"/>
    </row>
    <row r="151" spans="1:13" ht="27.6" customHeight="1" thickBot="1" x14ac:dyDescent="0.35">
      <c r="A151" s="148"/>
      <c r="B151" s="148"/>
      <c r="C151" s="148"/>
      <c r="D151" s="148"/>
      <c r="E151" s="148"/>
      <c r="F151" s="148" t="s">
        <v>659</v>
      </c>
      <c r="G151" s="149">
        <f>SUM(G150:G150)</f>
        <v>2537</v>
      </c>
      <c r="H151" s="148"/>
      <c r="I151" s="150"/>
      <c r="J151" s="148"/>
      <c r="K151" s="148"/>
      <c r="L151" s="148"/>
      <c r="M151" s="153"/>
    </row>
    <row r="152" spans="1:13" ht="70.8" customHeight="1" x14ac:dyDescent="0.3">
      <c r="A152" s="157">
        <v>45035</v>
      </c>
      <c r="B152" s="158" t="s">
        <v>661</v>
      </c>
      <c r="C152" s="159">
        <v>2089</v>
      </c>
      <c r="D152" s="159">
        <v>18121947</v>
      </c>
      <c r="E152" s="159" t="s">
        <v>662</v>
      </c>
      <c r="F152" s="159" t="s">
        <v>663</v>
      </c>
      <c r="G152" s="160">
        <v>13569.8</v>
      </c>
      <c r="H152" s="159">
        <v>2696</v>
      </c>
      <c r="I152" s="157">
        <v>45050</v>
      </c>
      <c r="J152" s="158" t="s">
        <v>664</v>
      </c>
      <c r="K152" s="161">
        <v>15</v>
      </c>
      <c r="L152" s="96"/>
      <c r="M152" s="97"/>
    </row>
    <row r="153" spans="1:13" ht="83.4" customHeight="1" x14ac:dyDescent="0.3">
      <c r="A153" s="157">
        <v>45036</v>
      </c>
      <c r="B153" s="158" t="s">
        <v>665</v>
      </c>
      <c r="C153" s="159">
        <v>1303</v>
      </c>
      <c r="D153" s="159">
        <v>18121951</v>
      </c>
      <c r="E153" s="159" t="s">
        <v>666</v>
      </c>
      <c r="F153" s="159" t="s">
        <v>667</v>
      </c>
      <c r="G153" s="160">
        <v>498.56</v>
      </c>
      <c r="H153" s="159">
        <v>2697</v>
      </c>
      <c r="I153" s="157">
        <v>45050</v>
      </c>
      <c r="J153" s="158" t="s">
        <v>668</v>
      </c>
      <c r="K153" s="161">
        <v>18</v>
      </c>
      <c r="L153" s="162"/>
      <c r="M153" s="163"/>
    </row>
    <row r="154" spans="1:13" ht="81.599999999999994" customHeight="1" x14ac:dyDescent="0.3">
      <c r="A154" s="157">
        <v>45040</v>
      </c>
      <c r="B154" s="158" t="s">
        <v>669</v>
      </c>
      <c r="C154" s="159">
        <v>2171</v>
      </c>
      <c r="D154" s="159">
        <v>18121965</v>
      </c>
      <c r="E154" s="159" t="s">
        <v>670</v>
      </c>
      <c r="F154" s="159" t="s">
        <v>671</v>
      </c>
      <c r="G154" s="160">
        <v>2066.44</v>
      </c>
      <c r="H154" s="159">
        <v>2698</v>
      </c>
      <c r="I154" s="157">
        <v>45050</v>
      </c>
      <c r="J154" s="158" t="s">
        <v>672</v>
      </c>
      <c r="K154" s="161">
        <v>15</v>
      </c>
      <c r="L154" s="162"/>
      <c r="M154" s="163"/>
    </row>
    <row r="155" spans="1:13" ht="80.400000000000006" customHeight="1" x14ac:dyDescent="0.3">
      <c r="A155" s="157">
        <v>45042</v>
      </c>
      <c r="B155" s="158" t="s">
        <v>673</v>
      </c>
      <c r="C155" s="159">
        <v>2282</v>
      </c>
      <c r="D155" s="159">
        <v>18121978</v>
      </c>
      <c r="E155" s="159" t="s">
        <v>674</v>
      </c>
      <c r="F155" s="159" t="s">
        <v>675</v>
      </c>
      <c r="G155" s="160">
        <v>441.54</v>
      </c>
      <c r="H155" s="159">
        <v>2861</v>
      </c>
      <c r="I155" s="157">
        <v>45056</v>
      </c>
      <c r="J155" s="158" t="s">
        <v>676</v>
      </c>
      <c r="K155" s="161">
        <v>15</v>
      </c>
      <c r="L155" s="162"/>
      <c r="M155" s="163"/>
    </row>
    <row r="156" spans="1:13" ht="60" customHeight="1" x14ac:dyDescent="0.3">
      <c r="A156" s="164">
        <v>45058</v>
      </c>
      <c r="B156" s="165" t="s">
        <v>677</v>
      </c>
      <c r="C156" s="166">
        <v>1624</v>
      </c>
      <c r="D156" s="166">
        <v>18121980</v>
      </c>
      <c r="E156" s="166" t="s">
        <v>678</v>
      </c>
      <c r="F156" s="166" t="s">
        <v>679</v>
      </c>
      <c r="G156" s="167">
        <v>16.670000000000002</v>
      </c>
      <c r="H156" s="166">
        <v>3124</v>
      </c>
      <c r="I156" s="164">
        <v>45064</v>
      </c>
      <c r="J156" s="165" t="s">
        <v>680</v>
      </c>
      <c r="K156" s="161">
        <v>13</v>
      </c>
      <c r="L156" s="162"/>
      <c r="M156" s="163"/>
    </row>
    <row r="157" spans="1:13" ht="27.6" customHeight="1" x14ac:dyDescent="0.3">
      <c r="A157" s="79"/>
      <c r="B157" s="79"/>
      <c r="C157" s="79"/>
      <c r="D157" s="79"/>
      <c r="E157" s="79"/>
      <c r="F157" s="79" t="s">
        <v>681</v>
      </c>
      <c r="G157" s="168">
        <f>SUM(G152:G156)</f>
        <v>16593.009999999998</v>
      </c>
      <c r="H157" s="79"/>
      <c r="I157" s="80"/>
      <c r="J157" s="79"/>
      <c r="K157" s="79"/>
      <c r="L157" s="79"/>
      <c r="M157" s="153"/>
    </row>
    <row r="158" spans="1:13" ht="70.05" customHeight="1" x14ac:dyDescent="0.3">
      <c r="A158" s="157">
        <v>45062</v>
      </c>
      <c r="B158" s="158" t="s">
        <v>682</v>
      </c>
      <c r="C158" s="159">
        <v>1130</v>
      </c>
      <c r="D158" s="159">
        <v>18121990</v>
      </c>
      <c r="E158" s="159" t="s">
        <v>683</v>
      </c>
      <c r="F158" s="169" t="s">
        <v>684</v>
      </c>
      <c r="G158" s="169">
        <v>184.8</v>
      </c>
      <c r="H158" s="159">
        <v>3878</v>
      </c>
      <c r="I158" s="157">
        <v>45090</v>
      </c>
      <c r="J158" s="159" t="s">
        <v>685</v>
      </c>
      <c r="K158" s="161">
        <v>15</v>
      </c>
      <c r="L158" s="96"/>
      <c r="M158" s="170"/>
    </row>
    <row r="159" spans="1:13" ht="70.05" customHeight="1" x14ac:dyDescent="0.3">
      <c r="A159" s="157">
        <v>45063</v>
      </c>
      <c r="B159" s="158" t="s">
        <v>686</v>
      </c>
      <c r="C159" s="159">
        <v>1131</v>
      </c>
      <c r="D159" s="159">
        <v>18121991</v>
      </c>
      <c r="E159" s="159" t="s">
        <v>687</v>
      </c>
      <c r="F159" s="169" t="s">
        <v>688</v>
      </c>
      <c r="G159" s="169">
        <v>24</v>
      </c>
      <c r="H159" s="159">
        <v>3879</v>
      </c>
      <c r="I159" s="157">
        <v>45090</v>
      </c>
      <c r="J159" s="159" t="s">
        <v>689</v>
      </c>
      <c r="K159" s="161">
        <v>15</v>
      </c>
      <c r="L159" s="162"/>
      <c r="M159" s="171"/>
    </row>
    <row r="160" spans="1:13" ht="70.05" customHeight="1" x14ac:dyDescent="0.3">
      <c r="A160" s="157">
        <v>45069</v>
      </c>
      <c r="B160" s="158" t="s">
        <v>690</v>
      </c>
      <c r="C160" s="159">
        <v>1353</v>
      </c>
      <c r="D160" s="159">
        <v>18122026</v>
      </c>
      <c r="E160" s="159" t="s">
        <v>691</v>
      </c>
      <c r="F160" s="169" t="s">
        <v>692</v>
      </c>
      <c r="G160" s="169">
        <v>33.33</v>
      </c>
      <c r="H160" s="159">
        <v>3882</v>
      </c>
      <c r="I160" s="157">
        <v>45090</v>
      </c>
      <c r="J160" s="159" t="s">
        <v>693</v>
      </c>
      <c r="K160" s="161">
        <v>18</v>
      </c>
      <c r="L160" s="162"/>
      <c r="M160" s="171"/>
    </row>
    <row r="161" spans="1:13" ht="70.05" customHeight="1" x14ac:dyDescent="0.3">
      <c r="A161" s="157">
        <v>45070</v>
      </c>
      <c r="B161" s="172" t="s">
        <v>694</v>
      </c>
      <c r="C161" s="159">
        <v>1135</v>
      </c>
      <c r="D161" s="159">
        <v>18122028</v>
      </c>
      <c r="E161" s="159" t="s">
        <v>695</v>
      </c>
      <c r="F161" s="169" t="s">
        <v>696</v>
      </c>
      <c r="G161" s="169">
        <v>184.8</v>
      </c>
      <c r="H161" s="159">
        <v>3883</v>
      </c>
      <c r="I161" s="157">
        <v>45090</v>
      </c>
      <c r="J161" s="159" t="s">
        <v>697</v>
      </c>
      <c r="K161" s="161">
        <v>15</v>
      </c>
      <c r="L161" s="162"/>
      <c r="M161" s="171"/>
    </row>
    <row r="162" spans="1:13" ht="70.05" customHeight="1" x14ac:dyDescent="0.3">
      <c r="A162" s="157">
        <v>45068</v>
      </c>
      <c r="B162" s="158" t="s">
        <v>698</v>
      </c>
      <c r="C162" s="159">
        <v>3061</v>
      </c>
      <c r="D162" s="159">
        <v>18122023</v>
      </c>
      <c r="E162" s="159" t="s">
        <v>699</v>
      </c>
      <c r="F162" s="169" t="s">
        <v>700</v>
      </c>
      <c r="G162" s="169">
        <v>7524.7</v>
      </c>
      <c r="H162" s="159">
        <v>3975</v>
      </c>
      <c r="I162" s="157">
        <v>45091</v>
      </c>
      <c r="J162" s="159" t="s">
        <v>701</v>
      </c>
      <c r="K162" s="161">
        <v>15</v>
      </c>
      <c r="L162" s="162"/>
      <c r="M162" s="171"/>
    </row>
    <row r="163" spans="1:13" ht="70.05" customHeight="1" x14ac:dyDescent="0.3">
      <c r="A163" s="157">
        <v>45069</v>
      </c>
      <c r="B163" s="158" t="s">
        <v>702</v>
      </c>
      <c r="C163" s="159">
        <v>1134</v>
      </c>
      <c r="D163" s="159">
        <v>18122027</v>
      </c>
      <c r="E163" s="159" t="s">
        <v>703</v>
      </c>
      <c r="F163" s="169" t="s">
        <v>704</v>
      </c>
      <c r="G163" s="169">
        <v>24</v>
      </c>
      <c r="H163" s="159">
        <v>3977</v>
      </c>
      <c r="I163" s="157">
        <v>45091</v>
      </c>
      <c r="J163" s="159" t="s">
        <v>705</v>
      </c>
      <c r="K163" s="161">
        <v>15</v>
      </c>
      <c r="L163" s="162"/>
      <c r="M163" s="171"/>
    </row>
    <row r="164" spans="1:13" ht="70.05" customHeight="1" x14ac:dyDescent="0.3">
      <c r="A164" s="157">
        <v>45063</v>
      </c>
      <c r="B164" s="158" t="s">
        <v>706</v>
      </c>
      <c r="C164" s="159">
        <v>1630</v>
      </c>
      <c r="D164" s="159">
        <v>18121993</v>
      </c>
      <c r="E164" s="159" t="s">
        <v>707</v>
      </c>
      <c r="F164" s="169" t="s">
        <v>708</v>
      </c>
      <c r="G164" s="169">
        <v>28.88</v>
      </c>
      <c r="H164" s="159">
        <v>4032</v>
      </c>
      <c r="I164" s="157">
        <v>45092</v>
      </c>
      <c r="J164" s="159" t="s">
        <v>709</v>
      </c>
      <c r="K164" s="161">
        <v>13</v>
      </c>
      <c r="L164" s="162"/>
      <c r="M164" s="171"/>
    </row>
    <row r="165" spans="1:13" ht="70.05" customHeight="1" x14ac:dyDescent="0.3">
      <c r="A165" s="157" t="s">
        <v>710</v>
      </c>
      <c r="B165" s="158" t="s">
        <v>711</v>
      </c>
      <c r="C165" s="159">
        <v>1625</v>
      </c>
      <c r="D165" s="159">
        <v>18121992</v>
      </c>
      <c r="E165" s="159" t="s">
        <v>712</v>
      </c>
      <c r="F165" s="169" t="s">
        <v>713</v>
      </c>
      <c r="G165" s="169">
        <v>16.670000000000002</v>
      </c>
      <c r="H165" s="159">
        <v>4031</v>
      </c>
      <c r="I165" s="157">
        <v>45092</v>
      </c>
      <c r="J165" s="159" t="s">
        <v>714</v>
      </c>
      <c r="K165" s="161">
        <v>13</v>
      </c>
      <c r="L165" s="162"/>
      <c r="M165" s="171"/>
    </row>
    <row r="166" spans="1:13" ht="70.05" customHeight="1" x14ac:dyDescent="0.3">
      <c r="A166" s="157">
        <v>45084</v>
      </c>
      <c r="B166" s="158" t="s">
        <v>715</v>
      </c>
      <c r="C166" s="159">
        <v>1130</v>
      </c>
      <c r="D166" s="159">
        <v>18122039</v>
      </c>
      <c r="E166" s="159" t="s">
        <v>716</v>
      </c>
      <c r="F166" s="169" t="s">
        <v>717</v>
      </c>
      <c r="G166" s="169">
        <v>79.2</v>
      </c>
      <c r="H166" s="159">
        <v>4279</v>
      </c>
      <c r="I166" s="157">
        <v>45099</v>
      </c>
      <c r="J166" s="159" t="s">
        <v>718</v>
      </c>
      <c r="K166" s="161">
        <v>15</v>
      </c>
      <c r="L166" s="162"/>
      <c r="M166" s="171"/>
    </row>
    <row r="167" spans="1:13" ht="70.05" customHeight="1" x14ac:dyDescent="0.3">
      <c r="A167" s="157">
        <v>45093</v>
      </c>
      <c r="B167" s="158" t="s">
        <v>719</v>
      </c>
      <c r="C167" s="159">
        <v>1629</v>
      </c>
      <c r="D167" s="159">
        <v>18122003</v>
      </c>
      <c r="E167" s="159" t="s">
        <v>720</v>
      </c>
      <c r="F167" s="169" t="s">
        <v>721</v>
      </c>
      <c r="G167" s="169">
        <v>49.5</v>
      </c>
      <c r="H167" s="159">
        <v>4440</v>
      </c>
      <c r="I167" s="157">
        <v>45104</v>
      </c>
      <c r="J167" s="159" t="s">
        <v>722</v>
      </c>
      <c r="K167" s="161">
        <v>13</v>
      </c>
      <c r="L167" s="162"/>
      <c r="M167" s="171"/>
    </row>
    <row r="168" spans="1:13" ht="24.6" customHeight="1" thickBot="1" x14ac:dyDescent="0.35">
      <c r="A168" s="173"/>
      <c r="B168" s="173"/>
      <c r="C168" s="173"/>
      <c r="D168" s="173"/>
      <c r="E168" s="173"/>
      <c r="F168" s="79" t="s">
        <v>723</v>
      </c>
      <c r="G168" s="174">
        <f>SUM(G158:G167)</f>
        <v>8149.88</v>
      </c>
      <c r="H168" s="173"/>
      <c r="I168" s="175"/>
      <c r="J168" s="173"/>
      <c r="K168" s="173"/>
      <c r="L168" s="173"/>
      <c r="M168" s="176"/>
    </row>
    <row r="169" spans="1:13" ht="79.95" customHeight="1" thickTop="1" x14ac:dyDescent="0.3">
      <c r="A169" s="157">
        <v>44583</v>
      </c>
      <c r="B169" s="158">
        <v>1</v>
      </c>
      <c r="C169" s="159" t="s">
        <v>725</v>
      </c>
      <c r="D169" s="159">
        <v>16580046</v>
      </c>
      <c r="E169" s="160" t="s">
        <v>726</v>
      </c>
      <c r="F169" s="169" t="s">
        <v>727</v>
      </c>
      <c r="G169" s="160">
        <v>2323.23</v>
      </c>
      <c r="H169" s="159">
        <v>4660</v>
      </c>
      <c r="I169" s="158">
        <v>45112</v>
      </c>
      <c r="J169" s="159" t="s">
        <v>728</v>
      </c>
      <c r="K169" s="161">
        <v>19</v>
      </c>
      <c r="L169" s="96"/>
      <c r="M169" s="170"/>
    </row>
    <row r="170" spans="1:13" ht="79.95" customHeight="1" x14ac:dyDescent="0.3">
      <c r="A170" s="157">
        <v>44005</v>
      </c>
      <c r="B170" s="158" t="s">
        <v>729</v>
      </c>
      <c r="C170" s="159" t="s">
        <v>730</v>
      </c>
      <c r="D170" s="159">
        <v>18122075</v>
      </c>
      <c r="E170" s="160" t="s">
        <v>731</v>
      </c>
      <c r="F170" s="169" t="s">
        <v>732</v>
      </c>
      <c r="G170" s="160">
        <v>4400</v>
      </c>
      <c r="H170" s="159">
        <v>4792</v>
      </c>
      <c r="I170" s="158">
        <v>45117</v>
      </c>
      <c r="J170" s="159" t="s">
        <v>733</v>
      </c>
      <c r="K170" s="161">
        <v>18</v>
      </c>
      <c r="L170" s="162"/>
      <c r="M170" s="171"/>
    </row>
    <row r="171" spans="1:13" ht="79.95" customHeight="1" x14ac:dyDescent="0.3">
      <c r="A171" s="157">
        <v>45110</v>
      </c>
      <c r="B171" s="158" t="s">
        <v>734</v>
      </c>
      <c r="C171" s="159" t="s">
        <v>735</v>
      </c>
      <c r="D171" s="159">
        <v>18122200</v>
      </c>
      <c r="E171" s="160" t="s">
        <v>736</v>
      </c>
      <c r="F171" s="169" t="s">
        <v>737</v>
      </c>
      <c r="G171" s="160">
        <v>80</v>
      </c>
      <c r="H171" s="159">
        <v>5234</v>
      </c>
      <c r="I171" s="158">
        <v>45125</v>
      </c>
      <c r="J171" s="159" t="s">
        <v>738</v>
      </c>
      <c r="K171" s="180">
        <v>9</v>
      </c>
      <c r="L171" s="162"/>
      <c r="M171" s="171"/>
    </row>
    <row r="172" spans="1:13" ht="79.95" customHeight="1" x14ac:dyDescent="0.3">
      <c r="A172" s="157">
        <v>45110</v>
      </c>
      <c r="B172" s="159" t="s">
        <v>739</v>
      </c>
      <c r="C172" s="159" t="s">
        <v>740</v>
      </c>
      <c r="D172" s="159">
        <v>16580046</v>
      </c>
      <c r="E172" s="160" t="s">
        <v>741</v>
      </c>
      <c r="F172" s="169" t="s">
        <v>742</v>
      </c>
      <c r="G172" s="160">
        <v>100</v>
      </c>
      <c r="H172" s="159">
        <v>5235</v>
      </c>
      <c r="I172" s="172">
        <v>45125</v>
      </c>
      <c r="J172" s="159" t="s">
        <v>743</v>
      </c>
      <c r="K172" s="180">
        <v>9</v>
      </c>
      <c r="L172" s="162"/>
      <c r="M172" s="171"/>
    </row>
    <row r="173" spans="1:13" ht="79.95" customHeight="1" x14ac:dyDescent="0.3">
      <c r="A173" s="157">
        <v>45110</v>
      </c>
      <c r="B173" s="158" t="s">
        <v>744</v>
      </c>
      <c r="C173" s="159" t="s">
        <v>745</v>
      </c>
      <c r="D173" s="159">
        <v>18122198</v>
      </c>
      <c r="E173" s="160" t="s">
        <v>746</v>
      </c>
      <c r="F173" s="169" t="s">
        <v>747</v>
      </c>
      <c r="G173" s="160">
        <v>70</v>
      </c>
      <c r="H173" s="159">
        <v>5236</v>
      </c>
      <c r="I173" s="158">
        <v>45125</v>
      </c>
      <c r="J173" s="159" t="s">
        <v>748</v>
      </c>
      <c r="K173" s="180">
        <v>9</v>
      </c>
      <c r="L173" s="162"/>
      <c r="M173" s="171"/>
    </row>
    <row r="174" spans="1:13" ht="79.95" customHeight="1" x14ac:dyDescent="0.3">
      <c r="A174" s="157">
        <v>45110</v>
      </c>
      <c r="B174" s="158" t="s">
        <v>749</v>
      </c>
      <c r="C174" s="159" t="s">
        <v>750</v>
      </c>
      <c r="D174" s="159">
        <v>18122196</v>
      </c>
      <c r="E174" s="160" t="s">
        <v>751</v>
      </c>
      <c r="F174" s="169" t="s">
        <v>752</v>
      </c>
      <c r="G174" s="160">
        <v>60</v>
      </c>
      <c r="H174" s="159">
        <v>5237</v>
      </c>
      <c r="I174" s="158">
        <v>45125</v>
      </c>
      <c r="J174" s="159" t="s">
        <v>753</v>
      </c>
      <c r="K174" s="180">
        <v>9</v>
      </c>
      <c r="L174" s="162"/>
      <c r="M174" s="171"/>
    </row>
    <row r="175" spans="1:13" ht="79.95" customHeight="1" x14ac:dyDescent="0.3">
      <c r="A175" s="157">
        <v>45110</v>
      </c>
      <c r="B175" s="157" t="s">
        <v>754</v>
      </c>
      <c r="C175" s="158" t="s">
        <v>755</v>
      </c>
      <c r="D175" s="159">
        <v>18122194</v>
      </c>
      <c r="E175" s="169" t="s">
        <v>756</v>
      </c>
      <c r="F175" s="169" t="s">
        <v>757</v>
      </c>
      <c r="G175" s="160">
        <v>80</v>
      </c>
      <c r="H175" s="159">
        <v>5243</v>
      </c>
      <c r="I175" s="158">
        <v>45125</v>
      </c>
      <c r="J175" s="159" t="s">
        <v>758</v>
      </c>
      <c r="K175" s="180">
        <v>9</v>
      </c>
      <c r="L175" s="162"/>
      <c r="M175" s="171"/>
    </row>
    <row r="176" spans="1:13" ht="79.95" customHeight="1" x14ac:dyDescent="0.3">
      <c r="A176" s="157">
        <v>45105</v>
      </c>
      <c r="B176" s="158" t="s">
        <v>759</v>
      </c>
      <c r="C176" s="159" t="s">
        <v>760</v>
      </c>
      <c r="D176" s="159">
        <v>18122170</v>
      </c>
      <c r="E176" s="178" t="s">
        <v>761</v>
      </c>
      <c r="F176" s="169" t="s">
        <v>762</v>
      </c>
      <c r="G176" s="160">
        <v>26.4</v>
      </c>
      <c r="H176" s="159">
        <v>5244</v>
      </c>
      <c r="I176" s="158">
        <v>45125</v>
      </c>
      <c r="J176" s="159" t="s">
        <v>763</v>
      </c>
      <c r="K176" s="161">
        <v>15</v>
      </c>
      <c r="L176" s="162"/>
      <c r="M176" s="171"/>
    </row>
    <row r="177" spans="1:13" ht="79.95" customHeight="1" x14ac:dyDescent="0.3">
      <c r="A177" s="157">
        <v>45105</v>
      </c>
      <c r="B177" s="158" t="s">
        <v>764</v>
      </c>
      <c r="C177" s="159" t="s">
        <v>765</v>
      </c>
      <c r="D177" s="159">
        <v>18122174</v>
      </c>
      <c r="E177" s="160" t="s">
        <v>766</v>
      </c>
      <c r="F177" s="169" t="s">
        <v>767</v>
      </c>
      <c r="G177" s="160">
        <v>144</v>
      </c>
      <c r="H177" s="159">
        <v>5245</v>
      </c>
      <c r="I177" s="158">
        <v>45125</v>
      </c>
      <c r="J177" s="159" t="s">
        <v>768</v>
      </c>
      <c r="K177" s="161">
        <v>15</v>
      </c>
      <c r="L177" s="162"/>
      <c r="M177" s="171"/>
    </row>
    <row r="178" spans="1:13" ht="79.95" customHeight="1" x14ac:dyDescent="0.3">
      <c r="A178" s="157">
        <v>45103</v>
      </c>
      <c r="B178" s="158" t="s">
        <v>769</v>
      </c>
      <c r="C178" s="159" t="s">
        <v>770</v>
      </c>
      <c r="D178" s="159">
        <v>18122147</v>
      </c>
      <c r="E178" s="160" t="s">
        <v>771</v>
      </c>
      <c r="F178" s="169" t="s">
        <v>772</v>
      </c>
      <c r="G178" s="160">
        <v>52.8</v>
      </c>
      <c r="H178" s="159">
        <v>5246</v>
      </c>
      <c r="I178" s="158">
        <v>45125</v>
      </c>
      <c r="J178" s="159" t="s">
        <v>773</v>
      </c>
      <c r="K178" s="161">
        <v>15</v>
      </c>
      <c r="L178" s="162"/>
      <c r="M178" s="171"/>
    </row>
    <row r="179" spans="1:13" ht="79.95" customHeight="1" x14ac:dyDescent="0.3">
      <c r="A179" s="157">
        <v>45104</v>
      </c>
      <c r="B179" s="158" t="s">
        <v>774</v>
      </c>
      <c r="C179" s="159" t="s">
        <v>775</v>
      </c>
      <c r="D179" s="159">
        <v>18122149</v>
      </c>
      <c r="E179" s="160" t="s">
        <v>776</v>
      </c>
      <c r="F179" s="169" t="s">
        <v>777</v>
      </c>
      <c r="G179" s="160">
        <v>2323.23</v>
      </c>
      <c r="H179" s="159">
        <v>5248</v>
      </c>
      <c r="I179" s="158">
        <v>45125</v>
      </c>
      <c r="J179" s="159" t="s">
        <v>778</v>
      </c>
      <c r="K179" s="161">
        <v>18</v>
      </c>
      <c r="L179" s="162"/>
      <c r="M179" s="171"/>
    </row>
    <row r="180" spans="1:13" ht="79.95" customHeight="1" x14ac:dyDescent="0.3">
      <c r="A180" s="157">
        <v>45099</v>
      </c>
      <c r="B180" s="158" t="s">
        <v>779</v>
      </c>
      <c r="C180" s="159" t="s">
        <v>780</v>
      </c>
      <c r="D180" s="159">
        <v>18122070</v>
      </c>
      <c r="E180" s="160" t="s">
        <v>781</v>
      </c>
      <c r="F180" s="169" t="s">
        <v>782</v>
      </c>
      <c r="G180" s="160">
        <v>41.25</v>
      </c>
      <c r="H180" s="159">
        <v>5249</v>
      </c>
      <c r="I180" s="158">
        <v>45125</v>
      </c>
      <c r="J180" s="159" t="s">
        <v>783</v>
      </c>
      <c r="K180" s="161">
        <v>13</v>
      </c>
      <c r="L180" s="162"/>
      <c r="M180" s="171"/>
    </row>
    <row r="181" spans="1:13" ht="79.95" customHeight="1" x14ac:dyDescent="0.3">
      <c r="A181" s="157">
        <v>45104</v>
      </c>
      <c r="B181" s="158" t="s">
        <v>784</v>
      </c>
      <c r="C181" s="159" t="s">
        <v>785</v>
      </c>
      <c r="D181" s="159">
        <v>18122150</v>
      </c>
      <c r="E181" s="160" t="s">
        <v>786</v>
      </c>
      <c r="F181" s="169" t="s">
        <v>787</v>
      </c>
      <c r="G181" s="160">
        <v>100</v>
      </c>
      <c r="H181" s="159">
        <v>5250</v>
      </c>
      <c r="I181" s="158">
        <v>45125</v>
      </c>
      <c r="J181" s="159" t="s">
        <v>788</v>
      </c>
      <c r="K181" s="180">
        <v>9</v>
      </c>
      <c r="L181" s="162"/>
      <c r="M181" s="171"/>
    </row>
    <row r="182" spans="1:13" ht="79.95" customHeight="1" x14ac:dyDescent="0.3">
      <c r="A182" s="157">
        <v>45105</v>
      </c>
      <c r="B182" s="158" t="s">
        <v>789</v>
      </c>
      <c r="C182" s="159" t="s">
        <v>790</v>
      </c>
      <c r="D182" s="159">
        <v>18122172</v>
      </c>
      <c r="E182" s="160" t="s">
        <v>791</v>
      </c>
      <c r="F182" s="169" t="s">
        <v>792</v>
      </c>
      <c r="G182" s="160">
        <v>80</v>
      </c>
      <c r="H182" s="159">
        <v>5376</v>
      </c>
      <c r="I182" s="158">
        <v>45128</v>
      </c>
      <c r="J182" s="159" t="s">
        <v>793</v>
      </c>
      <c r="K182" s="180">
        <v>9</v>
      </c>
      <c r="L182" s="162"/>
      <c r="M182" s="171"/>
    </row>
    <row r="183" spans="1:13" ht="79.95" customHeight="1" x14ac:dyDescent="0.3">
      <c r="A183" s="157">
        <v>45105</v>
      </c>
      <c r="B183" s="158" t="s">
        <v>794</v>
      </c>
      <c r="C183" s="159" t="s">
        <v>795</v>
      </c>
      <c r="D183" s="159">
        <v>18122173</v>
      </c>
      <c r="E183" s="160" t="s">
        <v>796</v>
      </c>
      <c r="F183" s="169" t="s">
        <v>797</v>
      </c>
      <c r="G183" s="160">
        <v>100</v>
      </c>
      <c r="H183" s="159">
        <v>5374</v>
      </c>
      <c r="I183" s="158">
        <v>45128</v>
      </c>
      <c r="J183" s="159" t="s">
        <v>798</v>
      </c>
      <c r="K183" s="180">
        <v>9</v>
      </c>
      <c r="L183" s="162"/>
      <c r="M183" s="171"/>
    </row>
    <row r="184" spans="1:13" ht="79.95" customHeight="1" x14ac:dyDescent="0.3">
      <c r="A184" s="157">
        <v>45105</v>
      </c>
      <c r="B184" s="158" t="s">
        <v>799</v>
      </c>
      <c r="C184" s="159" t="s">
        <v>800</v>
      </c>
      <c r="D184" s="159">
        <v>18122176</v>
      </c>
      <c r="E184" s="179" t="s">
        <v>801</v>
      </c>
      <c r="F184" s="169" t="s">
        <v>802</v>
      </c>
      <c r="G184" s="160">
        <v>70</v>
      </c>
      <c r="H184" s="159">
        <v>5378</v>
      </c>
      <c r="I184" s="158">
        <v>45128</v>
      </c>
      <c r="J184" s="159" t="s">
        <v>803</v>
      </c>
      <c r="K184" s="180">
        <v>9</v>
      </c>
      <c r="L184" s="162"/>
      <c r="M184" s="171"/>
    </row>
    <row r="185" spans="1:13" ht="79.95" customHeight="1" x14ac:dyDescent="0.3">
      <c r="A185" s="157">
        <v>45105</v>
      </c>
      <c r="B185" s="158" t="s">
        <v>804</v>
      </c>
      <c r="C185" s="159" t="s">
        <v>805</v>
      </c>
      <c r="D185" s="159">
        <v>18122177</v>
      </c>
      <c r="E185" s="160" t="s">
        <v>806</v>
      </c>
      <c r="F185" s="169" t="s">
        <v>807</v>
      </c>
      <c r="G185" s="160">
        <v>100</v>
      </c>
      <c r="H185" s="159">
        <v>5468</v>
      </c>
      <c r="I185" s="158">
        <v>45132</v>
      </c>
      <c r="J185" s="159" t="s">
        <v>808</v>
      </c>
      <c r="K185" s="180">
        <v>9</v>
      </c>
      <c r="L185" s="162"/>
      <c r="M185" s="171"/>
    </row>
    <row r="186" spans="1:13" ht="79.95" customHeight="1" x14ac:dyDescent="0.3">
      <c r="A186" s="157">
        <v>45110</v>
      </c>
      <c r="B186" s="158" t="s">
        <v>809</v>
      </c>
      <c r="C186" s="159" t="s">
        <v>810</v>
      </c>
      <c r="D186" s="159">
        <v>18122193</v>
      </c>
      <c r="E186" s="179" t="s">
        <v>811</v>
      </c>
      <c r="F186" s="169" t="s">
        <v>812</v>
      </c>
      <c r="G186" s="160">
        <v>70</v>
      </c>
      <c r="H186" s="159">
        <v>5469</v>
      </c>
      <c r="I186" s="158">
        <v>45132</v>
      </c>
      <c r="J186" s="159" t="s">
        <v>813</v>
      </c>
      <c r="K186" s="180">
        <v>9</v>
      </c>
      <c r="L186" s="162"/>
      <c r="M186" s="171"/>
    </row>
    <row r="187" spans="1:13" ht="79.95" customHeight="1" x14ac:dyDescent="0.3">
      <c r="A187" s="157">
        <v>45110</v>
      </c>
      <c r="B187" s="158" t="s">
        <v>814</v>
      </c>
      <c r="C187" s="159" t="s">
        <v>815</v>
      </c>
      <c r="D187" s="159">
        <v>18122197</v>
      </c>
      <c r="E187" s="160" t="s">
        <v>816</v>
      </c>
      <c r="F187" s="169" t="s">
        <v>817</v>
      </c>
      <c r="G187" s="160">
        <v>100</v>
      </c>
      <c r="H187" s="159">
        <v>5470</v>
      </c>
      <c r="I187" s="158">
        <v>45132</v>
      </c>
      <c r="J187" s="159" t="s">
        <v>818</v>
      </c>
      <c r="K187" s="180">
        <v>9</v>
      </c>
      <c r="L187" s="162"/>
      <c r="M187" s="171"/>
    </row>
    <row r="188" spans="1:13" ht="79.95" customHeight="1" x14ac:dyDescent="0.3">
      <c r="A188" s="172">
        <v>45110</v>
      </c>
      <c r="B188" s="172" t="s">
        <v>819</v>
      </c>
      <c r="C188" s="159" t="s">
        <v>820</v>
      </c>
      <c r="D188" s="159">
        <v>18122195</v>
      </c>
      <c r="E188" s="160" t="s">
        <v>821</v>
      </c>
      <c r="F188" s="169" t="s">
        <v>822</v>
      </c>
      <c r="G188" s="160">
        <v>100</v>
      </c>
      <c r="H188" s="159">
        <v>5471</v>
      </c>
      <c r="I188" s="158">
        <v>45132</v>
      </c>
      <c r="J188" s="159" t="s">
        <v>823</v>
      </c>
      <c r="K188" s="180">
        <v>9</v>
      </c>
      <c r="L188" s="162"/>
      <c r="M188" s="171"/>
    </row>
    <row r="189" spans="1:13" ht="79.95" customHeight="1" x14ac:dyDescent="0.3">
      <c r="A189" s="172">
        <v>45111</v>
      </c>
      <c r="B189" s="158" t="s">
        <v>824</v>
      </c>
      <c r="C189" s="159" t="s">
        <v>825</v>
      </c>
      <c r="D189" s="159">
        <v>18122151</v>
      </c>
      <c r="E189" s="160" t="s">
        <v>826</v>
      </c>
      <c r="F189" s="169" t="s">
        <v>827</v>
      </c>
      <c r="G189" s="160">
        <v>290.45</v>
      </c>
      <c r="H189" s="159">
        <v>5472</v>
      </c>
      <c r="I189" s="158">
        <v>45132</v>
      </c>
      <c r="J189" s="159" t="s">
        <v>828</v>
      </c>
      <c r="K189" s="161">
        <v>15</v>
      </c>
      <c r="L189" s="162"/>
      <c r="M189" s="171"/>
    </row>
    <row r="190" spans="1:13" ht="79.95" customHeight="1" x14ac:dyDescent="0.3">
      <c r="A190" s="172">
        <v>45112</v>
      </c>
      <c r="B190" s="158" t="s">
        <v>829</v>
      </c>
      <c r="C190" s="159" t="s">
        <v>830</v>
      </c>
      <c r="D190" s="159">
        <v>18122152</v>
      </c>
      <c r="E190" s="160" t="s">
        <v>831</v>
      </c>
      <c r="F190" s="169" t="s">
        <v>832</v>
      </c>
      <c r="G190" s="160">
        <v>60</v>
      </c>
      <c r="H190" s="159">
        <v>5473</v>
      </c>
      <c r="I190" s="158">
        <v>45132</v>
      </c>
      <c r="J190" s="159" t="s">
        <v>833</v>
      </c>
      <c r="K190" s="180">
        <v>9</v>
      </c>
      <c r="L190" s="162"/>
      <c r="M190" s="171"/>
    </row>
    <row r="191" spans="1:13" ht="79.95" customHeight="1" x14ac:dyDescent="0.3">
      <c r="A191" s="172">
        <v>45112</v>
      </c>
      <c r="B191" s="158" t="s">
        <v>834</v>
      </c>
      <c r="C191" s="159" t="s">
        <v>835</v>
      </c>
      <c r="D191" s="159">
        <v>18122153</v>
      </c>
      <c r="E191" s="160" t="s">
        <v>836</v>
      </c>
      <c r="F191" s="169" t="s">
        <v>837</v>
      </c>
      <c r="G191" s="160">
        <v>100</v>
      </c>
      <c r="H191" s="159">
        <v>5474</v>
      </c>
      <c r="I191" s="158">
        <v>45132</v>
      </c>
      <c r="J191" s="159" t="s">
        <v>838</v>
      </c>
      <c r="K191" s="180">
        <v>9</v>
      </c>
      <c r="L191" s="162"/>
      <c r="M191" s="171"/>
    </row>
    <row r="192" spans="1:13" ht="79.95" customHeight="1" x14ac:dyDescent="0.3">
      <c r="A192" s="172">
        <v>45112</v>
      </c>
      <c r="B192" s="158" t="s">
        <v>839</v>
      </c>
      <c r="C192" s="159" t="s">
        <v>840</v>
      </c>
      <c r="D192" s="159">
        <v>18122153</v>
      </c>
      <c r="E192" s="178" t="s">
        <v>841</v>
      </c>
      <c r="F192" s="169" t="s">
        <v>842</v>
      </c>
      <c r="G192" s="160">
        <v>60</v>
      </c>
      <c r="H192" s="159">
        <v>5475</v>
      </c>
      <c r="I192" s="158">
        <v>45132</v>
      </c>
      <c r="J192" s="159" t="s">
        <v>843</v>
      </c>
      <c r="K192" s="180">
        <v>9</v>
      </c>
      <c r="L192" s="162"/>
      <c r="M192" s="171"/>
    </row>
    <row r="193" spans="1:16" ht="79.95" customHeight="1" x14ac:dyDescent="0.3">
      <c r="A193" s="172">
        <v>45112</v>
      </c>
      <c r="B193" s="158" t="s">
        <v>844</v>
      </c>
      <c r="C193" s="159" t="s">
        <v>845</v>
      </c>
      <c r="D193" s="159">
        <v>18122154</v>
      </c>
      <c r="E193" s="160" t="s">
        <v>846</v>
      </c>
      <c r="F193" s="169" t="s">
        <v>847</v>
      </c>
      <c r="G193" s="160">
        <v>12.5</v>
      </c>
      <c r="H193" s="159">
        <v>5476</v>
      </c>
      <c r="I193" s="158">
        <v>45132</v>
      </c>
      <c r="J193" s="159" t="s">
        <v>848</v>
      </c>
      <c r="K193" s="180">
        <v>9</v>
      </c>
      <c r="L193" s="162"/>
      <c r="M193" s="171"/>
    </row>
    <row r="194" spans="1:16" ht="79.95" customHeight="1" x14ac:dyDescent="0.3">
      <c r="A194" s="172">
        <v>45113</v>
      </c>
      <c r="B194" s="158" t="s">
        <v>849</v>
      </c>
      <c r="C194" s="159" t="s">
        <v>850</v>
      </c>
      <c r="D194" s="159">
        <v>18122162</v>
      </c>
      <c r="E194" s="169" t="s">
        <v>851</v>
      </c>
      <c r="F194" s="169" t="s">
        <v>852</v>
      </c>
      <c r="G194" s="160">
        <v>80</v>
      </c>
      <c r="H194" s="159">
        <v>5477</v>
      </c>
      <c r="I194" s="158">
        <v>45132</v>
      </c>
      <c r="J194" s="159" t="s">
        <v>853</v>
      </c>
      <c r="K194" s="180">
        <v>9</v>
      </c>
      <c r="L194" s="162"/>
      <c r="M194" s="171"/>
    </row>
    <row r="195" spans="1:16" ht="27.6" customHeight="1" thickBot="1" x14ac:dyDescent="0.35">
      <c r="A195" s="173"/>
      <c r="B195" s="173"/>
      <c r="C195" s="173"/>
      <c r="D195" s="173"/>
      <c r="E195" s="173"/>
      <c r="F195" s="173" t="s">
        <v>854</v>
      </c>
      <c r="G195" s="174">
        <f>SUM(G169:G194)</f>
        <v>11023.86</v>
      </c>
      <c r="H195" s="173"/>
      <c r="I195" s="175"/>
      <c r="J195" s="173"/>
      <c r="K195" s="173"/>
      <c r="L195" s="173"/>
      <c r="M195" s="176"/>
    </row>
    <row r="196" spans="1:16" ht="24.6" customHeight="1" thickTop="1" x14ac:dyDescent="0.3">
      <c r="A196" s="155"/>
      <c r="B196" s="155"/>
      <c r="C196" s="155"/>
      <c r="D196" s="155"/>
      <c r="E196" s="155"/>
      <c r="F196" s="155"/>
      <c r="G196" s="177"/>
      <c r="H196" s="155"/>
      <c r="I196" s="156"/>
      <c r="J196" s="155"/>
      <c r="K196" s="155"/>
      <c r="L196" s="155"/>
      <c r="M196" s="153"/>
    </row>
    <row r="197" spans="1:16" ht="30" customHeight="1" x14ac:dyDescent="0.3">
      <c r="A197" s="147"/>
      <c r="B197" s="147"/>
      <c r="C197" s="147"/>
      <c r="D197" s="147"/>
      <c r="E197" s="147"/>
      <c r="F197" s="147"/>
      <c r="G197" s="1"/>
      <c r="H197" s="147"/>
      <c r="I197" s="137"/>
      <c r="J197" s="147"/>
      <c r="K197" s="147"/>
      <c r="L197" s="147"/>
      <c r="M197" s="153"/>
    </row>
    <row r="198" spans="1:16" ht="30" customHeight="1" thickBot="1" x14ac:dyDescent="0.35">
      <c r="A198" s="140"/>
      <c r="B198" s="141"/>
      <c r="C198" s="141"/>
      <c r="D198" s="141"/>
      <c r="E198" s="141"/>
      <c r="F198" s="151" t="s">
        <v>855</v>
      </c>
      <c r="G198" s="152">
        <f>+G146+G148+G149+G151+G157+G168+G195</f>
        <v>489050.1700000001</v>
      </c>
      <c r="H198" s="141"/>
      <c r="I198" s="142"/>
      <c r="J198" s="141"/>
      <c r="K198" s="141"/>
      <c r="L198" s="143"/>
      <c r="M198" s="153"/>
    </row>
    <row r="199" spans="1:16" ht="30" customHeight="1" thickTop="1" x14ac:dyDescent="0.3">
      <c r="A199" s="128"/>
      <c r="B199" s="128"/>
      <c r="C199" s="128"/>
      <c r="D199" s="128"/>
      <c r="E199" s="128"/>
      <c r="F199" s="128"/>
      <c r="G199" s="129"/>
      <c r="H199" s="128"/>
      <c r="I199" s="130"/>
      <c r="J199" s="128"/>
      <c r="K199" s="128"/>
      <c r="L199" s="128"/>
    </row>
    <row r="200" spans="1:16" ht="30" customHeight="1" x14ac:dyDescent="0.3">
      <c r="A200" s="128"/>
      <c r="B200" s="128"/>
      <c r="C200" s="128"/>
      <c r="D200" s="128"/>
      <c r="E200" s="128"/>
      <c r="F200" s="128"/>
      <c r="G200" s="129"/>
      <c r="H200" s="128"/>
      <c r="I200" s="130"/>
      <c r="J200" s="128"/>
      <c r="K200" s="128"/>
      <c r="L200" s="128"/>
    </row>
    <row r="201" spans="1:16" ht="30" customHeight="1" x14ac:dyDescent="0.3">
      <c r="A201" s="128"/>
      <c r="B201" s="128"/>
      <c r="C201" s="128"/>
      <c r="D201" s="128"/>
      <c r="E201" s="128"/>
      <c r="F201" s="128"/>
      <c r="G201" s="129"/>
      <c r="H201" s="128"/>
      <c r="I201" s="130"/>
      <c r="J201" s="128"/>
      <c r="K201" s="128"/>
      <c r="L201" s="128"/>
    </row>
    <row r="202" spans="1:16" ht="18" customHeight="1" x14ac:dyDescent="0.3">
      <c r="I202" s="119"/>
    </row>
    <row r="203" spans="1:16" x14ac:dyDescent="0.3">
      <c r="I203" s="119"/>
    </row>
    <row r="204" spans="1:16" x14ac:dyDescent="0.3">
      <c r="I204" s="119"/>
    </row>
    <row r="205" spans="1:16" x14ac:dyDescent="0.3">
      <c r="G205" s="189" t="s">
        <v>643</v>
      </c>
      <c r="H205" s="189"/>
      <c r="I205" s="189"/>
      <c r="J205" s="189"/>
      <c r="K205" s="189"/>
      <c r="L205" s="120" t="s">
        <v>188</v>
      </c>
    </row>
    <row r="206" spans="1:16" x14ac:dyDescent="0.3">
      <c r="G206" s="75">
        <v>0</v>
      </c>
      <c r="H206" s="121" t="s">
        <v>644</v>
      </c>
      <c r="I206" s="122"/>
      <c r="J206" s="123"/>
      <c r="K206" s="124">
        <v>340902.81</v>
      </c>
      <c r="L206" s="124"/>
      <c r="M206" s="1"/>
      <c r="P206" s="1"/>
    </row>
    <row r="207" spans="1:16" x14ac:dyDescent="0.3">
      <c r="G207" s="74">
        <v>9</v>
      </c>
      <c r="H207" s="121" t="s">
        <v>645</v>
      </c>
      <c r="I207" s="122"/>
      <c r="J207" s="123"/>
      <c r="K207" s="124">
        <v>2272.1</v>
      </c>
      <c r="L207" s="124"/>
      <c r="M207" s="1"/>
    </row>
    <row r="208" spans="1:16" x14ac:dyDescent="0.3">
      <c r="G208" s="74">
        <v>13</v>
      </c>
      <c r="H208" s="121" t="s">
        <v>646</v>
      </c>
      <c r="I208" s="122"/>
      <c r="J208" s="123"/>
      <c r="K208" s="124">
        <v>215.47</v>
      </c>
      <c r="L208" s="124"/>
      <c r="M208" s="1"/>
    </row>
    <row r="209" spans="7:13" x14ac:dyDescent="0.3">
      <c r="G209" s="74">
        <v>18</v>
      </c>
      <c r="H209" s="121" t="s">
        <v>647</v>
      </c>
      <c r="I209" s="122"/>
      <c r="J209" s="123"/>
      <c r="K209" s="124">
        <v>83229.2</v>
      </c>
      <c r="L209" s="124"/>
      <c r="M209" s="1"/>
    </row>
    <row r="210" spans="7:13" x14ac:dyDescent="0.3">
      <c r="G210" s="76">
        <v>19</v>
      </c>
      <c r="H210" s="121" t="s">
        <v>648</v>
      </c>
      <c r="I210" s="122"/>
      <c r="J210" s="123"/>
      <c r="K210" s="124">
        <v>35280.660000000003</v>
      </c>
      <c r="L210" s="124"/>
      <c r="M210" s="1"/>
    </row>
    <row r="211" spans="7:13" x14ac:dyDescent="0.3">
      <c r="G211" s="76">
        <v>15</v>
      </c>
      <c r="H211" s="121" t="s">
        <v>660</v>
      </c>
      <c r="I211" s="122"/>
      <c r="J211" s="123"/>
      <c r="K211" s="124">
        <v>27149.93</v>
      </c>
      <c r="L211" s="124"/>
      <c r="M211" s="1"/>
    </row>
    <row r="212" spans="7:13" x14ac:dyDescent="0.3">
      <c r="G212" s="125"/>
      <c r="H212" s="126"/>
      <c r="I212" s="122"/>
      <c r="J212" s="123"/>
      <c r="K212" s="127">
        <f>SUM(K206:K211)</f>
        <v>489050.17</v>
      </c>
      <c r="L212" s="127">
        <f>SUBTOTAL(9,L206:L210)</f>
        <v>0</v>
      </c>
      <c r="M212" s="1"/>
    </row>
    <row r="213" spans="7:13" x14ac:dyDescent="0.3">
      <c r="I213" s="119"/>
      <c r="K213" s="1"/>
      <c r="M213" s="1"/>
    </row>
    <row r="214" spans="7:13" x14ac:dyDescent="0.3">
      <c r="I214" s="119"/>
      <c r="M214" s="1"/>
    </row>
  </sheetData>
  <autoFilter ref="A7:M235"/>
  <mergeCells count="5">
    <mergeCell ref="A1:D1"/>
    <mergeCell ref="A2:D2"/>
    <mergeCell ref="A3:D3"/>
    <mergeCell ref="A6:M6"/>
    <mergeCell ref="G205:K205"/>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JULIO 2023</vt:lpstr>
      <vt:lpstr>'||'!Área_de_impresión</vt:lpstr>
      <vt:lpstr>'JULIO 2023'!Área_de_impresión</vt:lpstr>
      <vt:lpstr>'||'!Títulos_a_imprimir</vt:lpstr>
      <vt:lpstr>'JULIO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2023-09-08T17:17:21Z</cp:lastPrinted>
  <dcterms:created xsi:type="dcterms:W3CDTF">2011-02-22T16:45:26Z</dcterms:created>
  <dcterms:modified xsi:type="dcterms:W3CDTF">2023-09-08T17:20:16Z</dcterms:modified>
</cp:coreProperties>
</file>