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MAYO 2023" sheetId="99" r:id="rId2"/>
    <sheet name="Hoja1" sheetId="100" r:id="rId3"/>
  </sheets>
  <definedNames>
    <definedName name="_xlnm._FilterDatabase" localSheetId="1" hidden="1">'MAYO 2023'!$A$7:$M$208</definedName>
    <definedName name="_xlnm.Print_Area" localSheetId="0">'||'!$B$4:$Q$35</definedName>
    <definedName name="_xlnm.Print_Area" localSheetId="1">'MAYO 2023'!$A$158:$M$187</definedName>
    <definedName name="_xlnm.Print_Titles" localSheetId="0">'||'!$1:$3</definedName>
    <definedName name="_xlnm.Print_Titles" localSheetId="1">'MAYO 2023'!$1:$7</definedName>
  </definedNames>
  <calcPr calcId="144525"/>
</workbook>
</file>

<file path=xl/calcChain.xml><?xml version="1.0" encoding="utf-8"?>
<calcChain xmlns="http://schemas.openxmlformats.org/spreadsheetml/2006/main">
  <c r="H14" i="100" l="1"/>
  <c r="G168" i="99" l="1"/>
  <c r="K185" i="99" l="1"/>
  <c r="G157" i="99"/>
  <c r="G151" i="99" l="1"/>
  <c r="G148" i="99" l="1"/>
  <c r="L185" i="99"/>
  <c r="G146" i="99"/>
  <c r="G171" i="99" s="1"/>
  <c r="J34" i="96" l="1"/>
</calcChain>
</file>

<file path=xl/sharedStrings.xml><?xml version="1.0" encoding="utf-8"?>
<sst xmlns="http://schemas.openxmlformats.org/spreadsheetml/2006/main" count="851" uniqueCount="727">
  <si>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</si>
  <si>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</si>
  <si>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</si>
  <si>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</si>
  <si>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</si>
  <si>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</si>
  <si>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</si>
  <si>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</si>
  <si>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</si>
  <si>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</si>
  <si>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</si>
  <si>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</si>
  <si>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</si>
  <si>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</si>
  <si>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</si>
  <si>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</si>
  <si>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</si>
  <si>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</si>
  <si>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</si>
  <si>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</si>
  <si>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</si>
  <si>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</si>
  <si>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</si>
  <si>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</si>
  <si>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</si>
  <si>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</si>
  <si>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</si>
  <si>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</si>
  <si>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</si>
  <si>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</si>
  <si>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</si>
  <si>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</si>
  <si>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</si>
  <si>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</si>
  <si>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</si>
  <si>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</si>
  <si>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</si>
  <si>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</si>
  <si>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</si>
  <si>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</si>
  <si>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</si>
  <si>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</si>
  <si>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</si>
  <si>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</si>
  <si>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</si>
  <si>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</si>
  <si>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</si>
  <si>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</si>
  <si>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</si>
  <si>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</si>
  <si>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</si>
  <si>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</si>
  <si>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</si>
  <si>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</si>
  <si>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</si>
  <si>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</si>
  <si>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</si>
  <si>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</si>
  <si>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</si>
  <si>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</si>
  <si>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</si>
  <si>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</si>
  <si>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</si>
  <si>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</si>
  <si>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</si>
  <si>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</si>
  <si>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</si>
  <si>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</si>
  <si>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</si>
  <si>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</si>
  <si>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</si>
  <si>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</si>
  <si>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</si>
  <si>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</si>
  <si>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</si>
  <si>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</si>
  <si>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</si>
  <si>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</si>
  <si>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</si>
  <si>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</si>
  <si>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</si>
  <si>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</si>
  <si>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</si>
  <si>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</si>
  <si>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</si>
  <si>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</si>
  <si>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</si>
  <si>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</si>
  <si>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</si>
  <si>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</si>
  <si>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</si>
  <si>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</si>
  <si>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</si>
  <si>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</si>
  <si>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</si>
  <si>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</si>
  <si>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</si>
  <si>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</si>
  <si>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</si>
  <si>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</si>
  <si>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</si>
  <si>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</si>
  <si>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</si>
  <si>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</si>
  <si>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</si>
  <si>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</si>
  <si>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</si>
  <si>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</si>
  <si>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</si>
  <si>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</si>
  <si>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</si>
  <si>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</si>
  <si>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</si>
  <si>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</si>
  <si>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</si>
  <si>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</si>
  <si>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</si>
  <si>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</si>
  <si>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</si>
  <si>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</si>
  <si>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</si>
  <si>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</si>
  <si>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</si>
  <si>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</si>
  <si>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</si>
  <si>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</si>
  <si>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</si>
  <si>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</si>
  <si>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</si>
  <si>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</si>
  <si>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</si>
  <si>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</si>
  <si>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</si>
  <si>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</si>
  <si>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</si>
  <si>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</si>
  <si>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</si>
  <si>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</si>
  <si>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</si>
  <si>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</si>
  <si>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</si>
  <si>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</si>
  <si>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</si>
  <si>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</si>
  <si>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</si>
  <si>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</si>
  <si>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</si>
  <si>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</si>
  <si>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</si>
  <si>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</si>
  <si>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</si>
  <si>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</si>
  <si>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</si>
  <si>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</si>
  <si>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</si>
  <si>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</si>
  <si>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</si>
  <si>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</si>
  <si>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</si>
  <si>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</si>
  <si>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</si>
  <si>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</si>
  <si>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</si>
  <si>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</si>
  <si>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</si>
  <si>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</si>
  <si>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</si>
  <si>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</si>
  <si>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</si>
  <si>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</si>
  <si>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</si>
  <si>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</si>
  <si>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</si>
  <si>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</si>
  <si>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</si>
  <si>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</si>
  <si>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</si>
  <si>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</si>
  <si>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</si>
  <si>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</si>
  <si>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</si>
  <si>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</si>
  <si>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</si>
  <si>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</si>
  <si>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</si>
  <si>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</si>
  <si>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</si>
  <si>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</si>
  <si>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</si>
  <si>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</si>
  <si>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</si>
  <si>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</si>
  <si>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</si>
  <si>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</si>
  <si>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</si>
  <si>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</si>
  <si>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</si>
  <si>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</si>
  <si>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</si>
  <si>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</si>
  <si>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</si>
  <si>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</si>
  <si>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</si>
  <si>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</si>
  <si>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</si>
  <si>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</si>
  <si>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</si>
  <si>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</si>
  <si>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</si>
  <si>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</si>
  <si>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</si>
  <si>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</si>
  <si>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</si>
  <si>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</si>
  <si>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</si>
  <si>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</si>
  <si>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</si>
  <si>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</si>
  <si>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</si>
  <si>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</si>
  <si>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</si>
  <si>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</si>
  <si>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</si>
  <si>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</si>
  <si>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</si>
  <si>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</si>
  <si>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</si>
  <si>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</si>
  <si>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</si>
  <si>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</si>
  <si>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</si>
  <si>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</si>
  <si>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</si>
  <si>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</si>
  <si>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</si>
  <si>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</si>
  <si>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</si>
  <si>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</si>
  <si>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</si>
  <si>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</si>
  <si>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</si>
  <si>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</si>
  <si>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</si>
  <si>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</si>
  <si>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</si>
  <si>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</si>
  <si>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</si>
  <si>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</si>
  <si>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</si>
  <si>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</si>
  <si>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</si>
  <si>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</si>
  <si>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</si>
  <si>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</si>
  <si>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</si>
  <si>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</si>
  <si>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</si>
  <si>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</si>
  <si>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</si>
  <si>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</si>
  <si>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</si>
  <si>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</si>
  <si>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</si>
  <si>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</si>
  <si>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</si>
  <si>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</si>
  <si>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</si>
  <si>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</si>
  <si>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</si>
  <si>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</si>
  <si>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</si>
  <si>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</si>
  <si>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</si>
  <si>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</si>
  <si>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</si>
  <si>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</si>
  <si>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</si>
  <si>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</si>
  <si>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</si>
  <si>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</si>
  <si>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</si>
  <si>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</si>
  <si>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</si>
  <si>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</si>
  <si>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</si>
  <si>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</si>
  <si>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</si>
  <si>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</si>
  <si>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</si>
  <si>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</si>
  <si>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</si>
  <si>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</si>
  <si>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</si>
  <si>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</si>
  <si>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</si>
  <si>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</si>
  <si>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</si>
  <si>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</si>
  <si>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</si>
  <si>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</si>
  <si>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</si>
  <si>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</si>
  <si>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</si>
  <si>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</si>
  <si>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</si>
  <si>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</si>
  <si>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</si>
  <si>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</si>
  <si>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</si>
  <si>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</si>
  <si>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</si>
  <si>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</si>
  <si>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</si>
  <si>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</si>
  <si>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</si>
  <si>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</si>
  <si>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</si>
  <si>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</si>
  <si>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</si>
  <si>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</si>
  <si>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</si>
  <si>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</si>
  <si>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</si>
  <si>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</si>
  <si>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</si>
  <si>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</si>
  <si>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</si>
  <si>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</si>
  <si>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</si>
  <si>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</si>
  <si>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</si>
  <si>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</si>
  <si>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</si>
  <si>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</si>
  <si>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</si>
  <si>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</si>
  <si>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</si>
  <si>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</si>
  <si>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</si>
  <si>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</si>
  <si>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</si>
  <si>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</si>
  <si>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</si>
  <si>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</si>
  <si>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</si>
  <si>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</si>
  <si>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</si>
  <si>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</si>
  <si>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</si>
  <si>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</si>
  <si>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</si>
  <si>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</si>
  <si>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</si>
  <si>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</si>
  <si>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</si>
  <si>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</si>
  <si>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</si>
  <si>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</si>
  <si>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</si>
  <si>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</si>
  <si>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</si>
  <si>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</si>
  <si>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</si>
  <si>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</si>
  <si>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</si>
  <si>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</si>
  <si>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</si>
  <si>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</si>
  <si>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</si>
  <si>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</si>
  <si>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</si>
  <si>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</si>
  <si>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</si>
  <si>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</si>
  <si>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</si>
  <si>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</si>
  <si>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</si>
  <si>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</si>
  <si>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</si>
  <si>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</si>
  <si>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</si>
  <si>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</si>
  <si>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</si>
  <si>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</si>
  <si>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</si>
  <si>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</si>
  <si>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</si>
  <si>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</si>
  <si>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</si>
  <si>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</si>
  <si>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</si>
  <si>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</si>
  <si>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</si>
  <si>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</si>
  <si>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</si>
  <si>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</si>
  <si>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</si>
  <si>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</si>
  <si>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</si>
  <si>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</si>
  <si>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</si>
  <si>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</si>
  <si>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</si>
  <si>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</si>
  <si>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</si>
  <si>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</si>
  <si>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</si>
  <si>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</si>
  <si>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</si>
  <si>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</si>
  <si>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</si>
  <si>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</si>
  <si>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</si>
  <si>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</si>
  <si>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</si>
  <si>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</si>
  <si>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</si>
  <si>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</si>
  <si>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</si>
  <si>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</si>
  <si>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</si>
  <si>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</si>
  <si>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</si>
  <si>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</si>
  <si>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</si>
  <si>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</si>
  <si>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</si>
  <si>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</si>
  <si>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</si>
  <si>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</si>
  <si>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</si>
  <si>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</si>
  <si>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</si>
  <si>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</si>
  <si>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</si>
  <si>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</si>
  <si>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</si>
  <si>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</si>
  <si>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</si>
  <si>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</si>
  <si>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</si>
  <si>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</si>
  <si>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</si>
  <si>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</si>
  <si>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</si>
  <si>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</si>
  <si>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</si>
  <si>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</si>
  <si>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</si>
  <si>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</si>
  <si>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</si>
  <si>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</si>
  <si>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</si>
  <si>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</si>
  <si>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</si>
  <si>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</si>
  <si>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</si>
  <si>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</si>
  <si>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</si>
  <si>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</si>
  <si>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</si>
  <si>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</si>
  <si>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</si>
  <si>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</si>
  <si>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</si>
  <si>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</si>
  <si>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</si>
  <si>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</si>
  <si>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</si>
  <si>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</si>
  <si>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</si>
  <si>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</si>
  <si>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</si>
  <si>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</si>
  <si>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</si>
  <si>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</si>
  <si>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</si>
  <si>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</si>
  <si>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</si>
  <si>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</si>
  <si>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</si>
  <si>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</si>
  <si>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</si>
  <si>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</si>
  <si>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</si>
  <si>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</si>
  <si>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</si>
  <si>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</si>
  <si>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</si>
  <si>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</si>
  <si>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</si>
  <si>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</si>
  <si>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</si>
  <si>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</si>
  <si>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</si>
  <si>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</si>
  <si>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</si>
  <si>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</si>
  <si>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</si>
  <si>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</si>
  <si>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</si>
  <si>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</si>
  <si>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</si>
  <si>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</si>
  <si>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</si>
  <si>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</si>
  <si>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</si>
  <si>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</si>
  <si>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</si>
  <si>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</si>
  <si>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</si>
  <si>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</si>
  <si>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</si>
  <si>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</si>
  <si>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</si>
  <si>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</si>
  <si>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</si>
  <si>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</si>
  <si>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</si>
  <si>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</si>
  <si>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</si>
  <si>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</si>
  <si>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</si>
  <si>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</si>
  <si>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</si>
  <si>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</si>
  <si>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</si>
  <si>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</si>
  <si>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</si>
  <si>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</si>
  <si>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</si>
  <si>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</si>
  <si>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</si>
  <si>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</si>
  <si>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</si>
  <si>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</si>
  <si>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</si>
  <si>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</si>
  <si>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</si>
  <si>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</si>
  <si>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</si>
  <si>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</si>
  <si>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</si>
  <si>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</si>
  <si>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</si>
  <si>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</si>
  <si>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</si>
  <si>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</si>
  <si>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</si>
  <si>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</si>
  <si>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</si>
  <si>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</si>
  <si>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</si>
  <si>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</si>
  <si>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</si>
  <si>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</si>
  <si>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</si>
  <si>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</si>
  <si>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</si>
  <si>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</si>
  <si>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</si>
  <si>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</si>
  <si>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</si>
  <si>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</si>
  <si>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</si>
  <si>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</si>
  <si>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</si>
  <si>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</si>
  <si>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</si>
  <si>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</si>
  <si>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</si>
  <si>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</si>
  <si>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</si>
  <si>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</si>
  <si>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</si>
  <si>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</si>
  <si>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</si>
  <si>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</si>
  <si>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</si>
  <si>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</si>
  <si>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</si>
  <si>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</si>
  <si>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</si>
  <si>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</si>
  <si>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</si>
  <si>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</si>
  <si>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</si>
  <si>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</si>
  <si>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</si>
  <si>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</si>
  <si>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</si>
  <si>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</si>
  <si>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</si>
  <si>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</si>
  <si>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</si>
  <si>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</si>
  <si>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</si>
  <si>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</si>
  <si>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</si>
  <si>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</si>
  <si>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</si>
  <si>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</si>
  <si>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</si>
  <si>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</si>
  <si>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</si>
  <si>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</si>
  <si>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</si>
  <si>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</si>
  <si>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</si>
  <si>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</si>
  <si>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</si>
  <si>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</si>
  <si>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</si>
  <si>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</si>
  <si>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</si>
  <si>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</si>
  <si>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</si>
  <si>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</si>
  <si>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</si>
  <si>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</si>
  <si>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</si>
  <si>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</si>
  <si>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</si>
  <si>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</si>
  <si>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</si>
  <si>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</si>
  <si>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</si>
  <si>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</si>
  <si>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</si>
  <si>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</si>
  <si>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</si>
  <si>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</si>
  <si>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</si>
  <si>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</si>
  <si>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</si>
  <si>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</si>
  <si>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</si>
  <si>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</si>
  <si>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</si>
  <si>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</si>
  <si>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</si>
  <si>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</si>
  <si>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</si>
  <si>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</si>
  <si>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</si>
  <si>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</si>
  <si>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</si>
  <si>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</si>
  <si>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</si>
  <si>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</si>
  <si>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</si>
  <si>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</si>
  <si>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</si>
  <si>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</si>
  <si>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</si>
  <si>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</si>
  <si>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</si>
  <si>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</si>
  <si>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</si>
  <si>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</si>
  <si>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</si>
  <si>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</si>
  <si>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</si>
  <si>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</si>
  <si>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</si>
  <si>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</si>
  <si>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</si>
  <si>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</si>
  <si>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</si>
  <si>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</si>
  <si>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</si>
  <si>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</si>
  <si>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</si>
  <si>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</si>
  <si>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</si>
  <si>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</si>
  <si>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</si>
  <si>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</si>
  <si>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</si>
  <si>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</si>
  <si>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</si>
  <si>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</si>
  <si>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</si>
  <si>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</si>
  <si>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</si>
  <si>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</si>
  <si>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</si>
  <si>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</si>
  <si>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</si>
  <si>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</si>
  <si>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</si>
  <si>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</si>
  <si>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</si>
  <si>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</si>
  <si>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</si>
  <si>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</si>
  <si>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</si>
  <si>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</si>
  <si>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</si>
  <si>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</si>
  <si>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</si>
  <si>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</si>
  <si>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</si>
  <si>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</si>
  <si>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</si>
  <si>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</si>
  <si>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</si>
  <si>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</si>
  <si>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</si>
  <si>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</si>
  <si>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</si>
  <si>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</si>
  <si>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</si>
  <si>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</si>
  <si>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</si>
  <si>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</si>
  <si>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</si>
  <si>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</si>
  <si>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</si>
  <si>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</si>
  <si>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</si>
  <si>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</si>
  <si>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</si>
  <si>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</si>
  <si>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TOTAL PENALIDADES ACUMULADAS JUNIO</t>
  </si>
  <si>
    <t>RELACION DE PENALIDADES APLICADAS AL  MES DE JUNIO 2023</t>
  </si>
  <si>
    <t>PENALIDADES DEPOSITADAS A LA CUT RDR AL 30/06/2023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</si>
</sst>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8"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
      <b/>
      <sz val="6"/>
      <color theme="1"/>
      <name val="Calibri"/>
      <family val="2"/>
      <scheme val="minor"/>
    </font>
    <font>
      <sz val="6"/>
      <name val="Arial Narrow"/>
      <family val="2"/>
    </font>
    <font>
      <sz val="6"/>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197">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0" fillId="0" borderId="13" xfId="0" applyFill="1" applyBorder="1"/>
    <xf numFmtId="0" fontId="0" fillId="0" borderId="16" xfId="0" applyFill="1" applyBorder="1"/>
    <xf numFmtId="4" fontId="24" fillId="0" borderId="13" xfId="0" applyNumberFormat="1" applyFont="1" applyFill="1" applyBorder="1"/>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18" xfId="0" applyFont="1" applyBorder="1"/>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xf numFmtId="0" fontId="25" fillId="0" borderId="13" xfId="0" applyFont="1" applyFill="1" applyBorder="1" applyAlignment="1">
      <alignment horizontal="center"/>
    </xf>
    <xf numFmtId="165" fontId="26" fillId="0" borderId="13" xfId="0" applyNumberFormat="1" applyFont="1" applyBorder="1" applyAlignment="1">
      <alignment horizontal="center" vertical="center" wrapText="1"/>
    </xf>
    <xf numFmtId="0" fontId="27" fillId="0" borderId="16" xfId="0" applyFont="1" applyFill="1" applyBorder="1"/>
    <xf numFmtId="0" fontId="27" fillId="0" borderId="17" xfId="0" applyFont="1" applyFill="1" applyBorder="1"/>
    <xf numFmtId="0" fontId="27" fillId="0" borderId="14" xfId="0" applyFont="1" applyFill="1" applyBorder="1"/>
    <xf numFmtId="4" fontId="26" fillId="0" borderId="13" xfId="0" applyNumberFormat="1" applyFont="1" applyFill="1" applyBorder="1" applyAlignment="1">
      <alignment vertical="center"/>
    </xf>
    <xf numFmtId="165" fontId="26" fillId="0" borderId="13" xfId="0" applyNumberFormat="1" applyFont="1" applyFill="1" applyBorder="1" applyAlignment="1">
      <alignment horizontal="center" vertical="center"/>
    </xf>
    <xf numFmtId="165" fontId="26" fillId="0" borderId="13" xfId="0" applyNumberFormat="1" applyFont="1" applyBorder="1" applyAlignment="1">
      <alignment horizontal="center" vertical="center"/>
    </xf>
    <xf numFmtId="0" fontId="27" fillId="0" borderId="13" xfId="0" applyFont="1" applyFill="1" applyBorder="1"/>
    <xf numFmtId="4" fontId="25" fillId="0" borderId="13" xfId="0" applyNumberFormat="1" applyFont="1" applyFill="1" applyBorder="1"/>
    <xf numFmtId="0" fontId="27" fillId="0" borderId="12"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7"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9"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77" t="s">
        <v>5</v>
      </c>
      <c r="C1" s="177"/>
      <c r="E1" s="4"/>
      <c r="F1" s="4"/>
      <c r="G1" s="6"/>
      <c r="H1" s="6"/>
      <c r="I1" s="6"/>
      <c r="J1" s="5"/>
      <c r="K1" s="5"/>
      <c r="L1" s="7"/>
      <c r="M1" s="4"/>
      <c r="N1" s="8"/>
      <c r="O1" s="9"/>
      <c r="P1" s="10"/>
      <c r="Q1" s="11"/>
    </row>
    <row r="2" spans="1:17" ht="18" customHeight="1" x14ac:dyDescent="0.25">
      <c r="A2" s="4"/>
      <c r="B2" s="178" t="s">
        <v>174</v>
      </c>
      <c r="C2" s="178"/>
      <c r="D2" s="178"/>
      <c r="E2" s="178"/>
      <c r="F2" s="178"/>
      <c r="G2" s="178"/>
      <c r="H2" s="178"/>
      <c r="I2" s="178"/>
      <c r="J2" s="178"/>
      <c r="K2" s="178"/>
      <c r="L2" s="178"/>
      <c r="M2" s="178"/>
      <c r="N2" s="178"/>
      <c r="O2" s="178"/>
      <c r="P2" s="178"/>
      <c r="Q2" s="178"/>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79" t="s">
        <v>173</v>
      </c>
      <c r="H28" s="180"/>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81" t="s">
        <v>175</v>
      </c>
      <c r="H34" s="182"/>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tabSelected="1" workbookViewId="0">
      <selection sqref="A1:D1"/>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83" t="s">
        <v>176</v>
      </c>
      <c r="B1" s="183"/>
      <c r="C1" s="183"/>
      <c r="D1" s="183"/>
      <c r="E1" s="63" t="s">
        <v>177</v>
      </c>
      <c r="F1" s="64"/>
      <c r="G1" s="65"/>
      <c r="H1" s="65"/>
      <c r="I1" s="65"/>
      <c r="J1" s="65"/>
      <c r="K1" s="66"/>
      <c r="L1" s="67"/>
      <c r="M1" s="68"/>
    </row>
    <row r="2" spans="1:13" x14ac:dyDescent="0.3">
      <c r="A2" s="183" t="s">
        <v>178</v>
      </c>
      <c r="B2" s="183"/>
      <c r="C2" s="183"/>
      <c r="D2" s="183"/>
      <c r="E2" s="63"/>
      <c r="F2" s="64"/>
      <c r="G2" s="65"/>
      <c r="H2" s="65"/>
      <c r="I2" s="65"/>
      <c r="J2" s="65"/>
      <c r="K2" s="66"/>
      <c r="L2" s="67"/>
      <c r="M2" s="68"/>
    </row>
    <row r="3" spans="1:13" x14ac:dyDescent="0.3">
      <c r="A3" s="183" t="s">
        <v>179</v>
      </c>
      <c r="B3" s="183"/>
      <c r="C3" s="183"/>
      <c r="D3" s="183"/>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84" t="s">
        <v>725</v>
      </c>
      <c r="B6" s="184"/>
      <c r="C6" s="184"/>
      <c r="D6" s="184"/>
      <c r="E6" s="184"/>
      <c r="F6" s="184"/>
      <c r="G6" s="184"/>
      <c r="H6" s="184"/>
      <c r="I6" s="184"/>
      <c r="J6" s="184"/>
      <c r="K6" s="184"/>
      <c r="L6" s="184"/>
      <c r="M6" s="184"/>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95">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95">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95">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05">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79">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79">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79">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79">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79">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79">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79">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79">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79">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79">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79">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79">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79">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79">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79">
        <v>18</v>
      </c>
      <c r="L145" s="79"/>
    </row>
    <row r="146" spans="1:13" ht="30" customHeight="1" x14ac:dyDescent="0.3">
      <c r="A146" s="79"/>
      <c r="B146" s="79"/>
      <c r="C146" s="79"/>
      <c r="D146" s="79"/>
      <c r="E146" s="79"/>
      <c r="F146" s="79" t="s">
        <v>653</v>
      </c>
      <c r="G146" s="81">
        <f>SUM(G8:G145)</f>
        <v>449273.77000000008</v>
      </c>
      <c r="H146" s="79"/>
      <c r="I146" s="80"/>
      <c r="J146" s="79"/>
      <c r="K146" s="79"/>
      <c r="L146" s="79"/>
      <c r="M146" s="153"/>
    </row>
    <row r="147" spans="1:13" ht="86.4" customHeight="1" x14ac:dyDescent="0.3">
      <c r="A147" s="131">
        <v>44949</v>
      </c>
      <c r="B147" s="132" t="s">
        <v>649</v>
      </c>
      <c r="C147" s="132">
        <v>56</v>
      </c>
      <c r="D147" s="132">
        <v>18121741</v>
      </c>
      <c r="E147" s="133" t="s">
        <v>650</v>
      </c>
      <c r="F147" s="134" t="s">
        <v>651</v>
      </c>
      <c r="G147" s="135">
        <v>1472.65</v>
      </c>
      <c r="H147" s="136">
        <v>453</v>
      </c>
      <c r="I147" s="137"/>
      <c r="J147" s="132" t="s">
        <v>652</v>
      </c>
      <c r="K147" s="138">
        <v>18</v>
      </c>
      <c r="L147" s="139"/>
      <c r="M147" s="154"/>
    </row>
    <row r="148" spans="1:13" ht="27.6" customHeight="1" x14ac:dyDescent="0.3">
      <c r="A148" s="131"/>
      <c r="B148" s="132"/>
      <c r="C148" s="132"/>
      <c r="D148" s="132"/>
      <c r="E148" s="133"/>
      <c r="F148" s="79" t="s">
        <v>654</v>
      </c>
      <c r="G148" s="81">
        <f>SUM(G147:G147)</f>
        <v>1472.65</v>
      </c>
      <c r="H148" s="136"/>
      <c r="I148" s="137"/>
      <c r="J148" s="132"/>
      <c r="K148" s="138"/>
      <c r="L148" s="139"/>
      <c r="M148" s="154"/>
    </row>
    <row r="149" spans="1:13" ht="27.6" customHeight="1" x14ac:dyDescent="0.3">
      <c r="A149" s="131"/>
      <c r="B149" s="132"/>
      <c r="C149" s="132"/>
      <c r="D149" s="132"/>
      <c r="E149" s="133"/>
      <c r="F149" s="79" t="s">
        <v>655</v>
      </c>
      <c r="G149" s="81">
        <v>0</v>
      </c>
      <c r="H149" s="136"/>
      <c r="I149" s="137"/>
      <c r="J149" s="132"/>
      <c r="K149" s="138"/>
      <c r="L149" s="139"/>
      <c r="M149" s="154"/>
    </row>
    <row r="150" spans="1:13" ht="78.599999999999994" customHeight="1" x14ac:dyDescent="0.3">
      <c r="A150" s="90">
        <v>45036</v>
      </c>
      <c r="B150" s="91">
        <v>96</v>
      </c>
      <c r="C150" s="91">
        <v>1638</v>
      </c>
      <c r="D150" s="91">
        <v>18121948</v>
      </c>
      <c r="E150" s="100" t="s">
        <v>656</v>
      </c>
      <c r="F150" s="144" t="s">
        <v>657</v>
      </c>
      <c r="G150" s="78">
        <v>2537</v>
      </c>
      <c r="H150" s="100">
        <v>2537</v>
      </c>
      <c r="I150" s="145">
        <v>45040</v>
      </c>
      <c r="J150" s="146" t="s">
        <v>658</v>
      </c>
      <c r="K150" s="95">
        <v>15</v>
      </c>
      <c r="L150" s="96"/>
      <c r="M150" s="154"/>
    </row>
    <row r="151" spans="1:13" ht="27.6" customHeight="1" thickBot="1" x14ac:dyDescent="0.35">
      <c r="A151" s="148"/>
      <c r="B151" s="148"/>
      <c r="C151" s="148"/>
      <c r="D151" s="148"/>
      <c r="E151" s="148"/>
      <c r="F151" s="148" t="s">
        <v>659</v>
      </c>
      <c r="G151" s="149">
        <f>SUM(G150:G150)</f>
        <v>2537</v>
      </c>
      <c r="H151" s="148"/>
      <c r="I151" s="150"/>
      <c r="J151" s="148"/>
      <c r="K151" s="148"/>
      <c r="L151" s="148"/>
      <c r="M151" s="153"/>
    </row>
    <row r="152" spans="1:13" ht="70.8" customHeight="1" x14ac:dyDescent="0.3">
      <c r="A152" s="157">
        <v>45035</v>
      </c>
      <c r="B152" s="158" t="s">
        <v>661</v>
      </c>
      <c r="C152" s="159">
        <v>2089</v>
      </c>
      <c r="D152" s="159">
        <v>18121947</v>
      </c>
      <c r="E152" s="159" t="s">
        <v>662</v>
      </c>
      <c r="F152" s="159" t="s">
        <v>663</v>
      </c>
      <c r="G152" s="160">
        <v>13569.8</v>
      </c>
      <c r="H152" s="159">
        <v>2696</v>
      </c>
      <c r="I152" s="157">
        <v>45050</v>
      </c>
      <c r="J152" s="158" t="s">
        <v>664</v>
      </c>
      <c r="K152" s="161">
        <v>15</v>
      </c>
      <c r="L152" s="96"/>
      <c r="M152" s="97"/>
    </row>
    <row r="153" spans="1:13" ht="83.4" customHeight="1" x14ac:dyDescent="0.3">
      <c r="A153" s="157">
        <v>45036</v>
      </c>
      <c r="B153" s="158" t="s">
        <v>665</v>
      </c>
      <c r="C153" s="159">
        <v>1303</v>
      </c>
      <c r="D153" s="159">
        <v>18121951</v>
      </c>
      <c r="E153" s="159" t="s">
        <v>666</v>
      </c>
      <c r="F153" s="159" t="s">
        <v>667</v>
      </c>
      <c r="G153" s="160">
        <v>498.56</v>
      </c>
      <c r="H153" s="159">
        <v>2697</v>
      </c>
      <c r="I153" s="157">
        <v>45050</v>
      </c>
      <c r="J153" s="158" t="s">
        <v>668</v>
      </c>
      <c r="K153" s="161">
        <v>18</v>
      </c>
      <c r="L153" s="162"/>
      <c r="M153" s="163"/>
    </row>
    <row r="154" spans="1:13" ht="81.599999999999994" customHeight="1" x14ac:dyDescent="0.3">
      <c r="A154" s="157">
        <v>45040</v>
      </c>
      <c r="B154" s="158" t="s">
        <v>669</v>
      </c>
      <c r="C154" s="159">
        <v>2171</v>
      </c>
      <c r="D154" s="159">
        <v>18121965</v>
      </c>
      <c r="E154" s="159" t="s">
        <v>670</v>
      </c>
      <c r="F154" s="159" t="s">
        <v>671</v>
      </c>
      <c r="G154" s="160">
        <v>2066.44</v>
      </c>
      <c r="H154" s="159">
        <v>2698</v>
      </c>
      <c r="I154" s="157">
        <v>45050</v>
      </c>
      <c r="J154" s="158" t="s">
        <v>672</v>
      </c>
      <c r="K154" s="161">
        <v>15</v>
      </c>
      <c r="L154" s="162"/>
      <c r="M154" s="163"/>
    </row>
    <row r="155" spans="1:13" ht="80.400000000000006" customHeight="1" x14ac:dyDescent="0.3">
      <c r="A155" s="157">
        <v>45042</v>
      </c>
      <c r="B155" s="158" t="s">
        <v>673</v>
      </c>
      <c r="C155" s="159">
        <v>2282</v>
      </c>
      <c r="D155" s="159">
        <v>18121978</v>
      </c>
      <c r="E155" s="159" t="s">
        <v>674</v>
      </c>
      <c r="F155" s="159" t="s">
        <v>675</v>
      </c>
      <c r="G155" s="160">
        <v>441.54</v>
      </c>
      <c r="H155" s="159">
        <v>2861</v>
      </c>
      <c r="I155" s="157">
        <v>45056</v>
      </c>
      <c r="J155" s="158" t="s">
        <v>676</v>
      </c>
      <c r="K155" s="161">
        <v>15</v>
      </c>
      <c r="L155" s="162"/>
      <c r="M155" s="163"/>
    </row>
    <row r="156" spans="1:13" ht="60" customHeight="1" x14ac:dyDescent="0.3">
      <c r="A156" s="164">
        <v>45058</v>
      </c>
      <c r="B156" s="165" t="s">
        <v>677</v>
      </c>
      <c r="C156" s="166">
        <v>1624</v>
      </c>
      <c r="D156" s="166">
        <v>18121980</v>
      </c>
      <c r="E156" s="166" t="s">
        <v>678</v>
      </c>
      <c r="F156" s="166" t="s">
        <v>679</v>
      </c>
      <c r="G156" s="167">
        <v>16.670000000000002</v>
      </c>
      <c r="H156" s="166">
        <v>3124</v>
      </c>
      <c r="I156" s="164">
        <v>45064</v>
      </c>
      <c r="J156" s="165" t="s">
        <v>680</v>
      </c>
      <c r="K156" s="161">
        <v>13</v>
      </c>
      <c r="L156" s="162"/>
      <c r="M156" s="163"/>
    </row>
    <row r="157" spans="1:13" ht="27.6" customHeight="1" x14ac:dyDescent="0.3">
      <c r="A157" s="79"/>
      <c r="B157" s="79"/>
      <c r="C157" s="79"/>
      <c r="D157" s="79"/>
      <c r="E157" s="79"/>
      <c r="F157" s="79" t="s">
        <v>681</v>
      </c>
      <c r="G157" s="168">
        <f>SUM(G152:G156)</f>
        <v>16593.009999999998</v>
      </c>
      <c r="H157" s="79"/>
      <c r="I157" s="80"/>
      <c r="J157" s="79"/>
      <c r="K157" s="79"/>
      <c r="L157" s="79"/>
      <c r="M157" s="153"/>
    </row>
    <row r="158" spans="1:13" ht="70.05" customHeight="1" x14ac:dyDescent="0.3">
      <c r="A158" s="157">
        <v>45062</v>
      </c>
      <c r="B158" s="158" t="s">
        <v>682</v>
      </c>
      <c r="C158" s="159">
        <v>1130</v>
      </c>
      <c r="D158" s="159">
        <v>18121990</v>
      </c>
      <c r="E158" s="159" t="s">
        <v>683</v>
      </c>
      <c r="F158" s="169" t="s">
        <v>684</v>
      </c>
      <c r="G158" s="169">
        <v>184.8</v>
      </c>
      <c r="H158" s="159">
        <v>3878</v>
      </c>
      <c r="I158" s="157">
        <v>45090</v>
      </c>
      <c r="J158" s="159" t="s">
        <v>685</v>
      </c>
      <c r="K158" s="161">
        <v>15</v>
      </c>
      <c r="L158" s="96"/>
      <c r="M158" s="170"/>
    </row>
    <row r="159" spans="1:13" ht="70.05" customHeight="1" x14ac:dyDescent="0.3">
      <c r="A159" s="157">
        <v>45063</v>
      </c>
      <c r="B159" s="158" t="s">
        <v>686</v>
      </c>
      <c r="C159" s="159">
        <v>1131</v>
      </c>
      <c r="D159" s="159">
        <v>18121991</v>
      </c>
      <c r="E159" s="159" t="s">
        <v>687</v>
      </c>
      <c r="F159" s="169" t="s">
        <v>688</v>
      </c>
      <c r="G159" s="169">
        <v>24</v>
      </c>
      <c r="H159" s="159">
        <v>3879</v>
      </c>
      <c r="I159" s="157">
        <v>45090</v>
      </c>
      <c r="J159" s="159" t="s">
        <v>689</v>
      </c>
      <c r="K159" s="161">
        <v>15</v>
      </c>
      <c r="L159" s="162"/>
      <c r="M159" s="171"/>
    </row>
    <row r="160" spans="1:13" ht="70.05" customHeight="1" x14ac:dyDescent="0.3">
      <c r="A160" s="157">
        <v>45069</v>
      </c>
      <c r="B160" s="158" t="s">
        <v>690</v>
      </c>
      <c r="C160" s="159">
        <v>1353</v>
      </c>
      <c r="D160" s="159">
        <v>18122026</v>
      </c>
      <c r="E160" s="159" t="s">
        <v>691</v>
      </c>
      <c r="F160" s="169" t="s">
        <v>692</v>
      </c>
      <c r="G160" s="169">
        <v>33.33</v>
      </c>
      <c r="H160" s="159">
        <v>3882</v>
      </c>
      <c r="I160" s="157">
        <v>45090</v>
      </c>
      <c r="J160" s="159" t="s">
        <v>693</v>
      </c>
      <c r="K160" s="161">
        <v>18</v>
      </c>
      <c r="L160" s="162"/>
      <c r="M160" s="171"/>
    </row>
    <row r="161" spans="1:13" ht="70.05" customHeight="1" x14ac:dyDescent="0.3">
      <c r="A161" s="157">
        <v>45070</v>
      </c>
      <c r="B161" s="172" t="s">
        <v>694</v>
      </c>
      <c r="C161" s="159">
        <v>1135</v>
      </c>
      <c r="D161" s="159">
        <v>18122028</v>
      </c>
      <c r="E161" s="159" t="s">
        <v>695</v>
      </c>
      <c r="F161" s="169" t="s">
        <v>696</v>
      </c>
      <c r="G161" s="169">
        <v>184.8</v>
      </c>
      <c r="H161" s="159">
        <v>3883</v>
      </c>
      <c r="I161" s="157">
        <v>45090</v>
      </c>
      <c r="J161" s="159" t="s">
        <v>697</v>
      </c>
      <c r="K161" s="161">
        <v>15</v>
      </c>
      <c r="L161" s="162"/>
      <c r="M161" s="171"/>
    </row>
    <row r="162" spans="1:13" ht="70.05" customHeight="1" x14ac:dyDescent="0.3">
      <c r="A162" s="157">
        <v>45068</v>
      </c>
      <c r="B162" s="158" t="s">
        <v>698</v>
      </c>
      <c r="C162" s="159">
        <v>3061</v>
      </c>
      <c r="D162" s="159">
        <v>18122023</v>
      </c>
      <c r="E162" s="159" t="s">
        <v>699</v>
      </c>
      <c r="F162" s="169" t="s">
        <v>700</v>
      </c>
      <c r="G162" s="169">
        <v>7524.7</v>
      </c>
      <c r="H162" s="159">
        <v>3975</v>
      </c>
      <c r="I162" s="157">
        <v>45091</v>
      </c>
      <c r="J162" s="159" t="s">
        <v>701</v>
      </c>
      <c r="K162" s="161">
        <v>15</v>
      </c>
      <c r="L162" s="162"/>
      <c r="M162" s="171"/>
    </row>
    <row r="163" spans="1:13" ht="70.05" customHeight="1" x14ac:dyDescent="0.3">
      <c r="A163" s="157">
        <v>45069</v>
      </c>
      <c r="B163" s="158" t="s">
        <v>702</v>
      </c>
      <c r="C163" s="159">
        <v>1134</v>
      </c>
      <c r="D163" s="159">
        <v>18122027</v>
      </c>
      <c r="E163" s="159" t="s">
        <v>703</v>
      </c>
      <c r="F163" s="169" t="s">
        <v>704</v>
      </c>
      <c r="G163" s="169">
        <v>24</v>
      </c>
      <c r="H163" s="159">
        <v>3977</v>
      </c>
      <c r="I163" s="157">
        <v>45091</v>
      </c>
      <c r="J163" s="159" t="s">
        <v>705</v>
      </c>
      <c r="K163" s="161">
        <v>15</v>
      </c>
      <c r="L163" s="162"/>
      <c r="M163" s="171"/>
    </row>
    <row r="164" spans="1:13" ht="70.05" customHeight="1" x14ac:dyDescent="0.3">
      <c r="A164" s="157">
        <v>45063</v>
      </c>
      <c r="B164" s="158" t="s">
        <v>706</v>
      </c>
      <c r="C164" s="159">
        <v>1630</v>
      </c>
      <c r="D164" s="159">
        <v>18121993</v>
      </c>
      <c r="E164" s="159" t="s">
        <v>707</v>
      </c>
      <c r="F164" s="169" t="s">
        <v>708</v>
      </c>
      <c r="G164" s="169">
        <v>28.88</v>
      </c>
      <c r="H164" s="159">
        <v>4032</v>
      </c>
      <c r="I164" s="157">
        <v>45092</v>
      </c>
      <c r="J164" s="159" t="s">
        <v>709</v>
      </c>
      <c r="K164" s="161">
        <v>13</v>
      </c>
      <c r="L164" s="162"/>
      <c r="M164" s="171"/>
    </row>
    <row r="165" spans="1:13" ht="70.05" customHeight="1" x14ac:dyDescent="0.3">
      <c r="A165" s="157" t="s">
        <v>710</v>
      </c>
      <c r="B165" s="158" t="s">
        <v>711</v>
      </c>
      <c r="C165" s="159">
        <v>1625</v>
      </c>
      <c r="D165" s="159">
        <v>18121992</v>
      </c>
      <c r="E165" s="159" t="s">
        <v>712</v>
      </c>
      <c r="F165" s="169" t="s">
        <v>713</v>
      </c>
      <c r="G165" s="169">
        <v>16.670000000000002</v>
      </c>
      <c r="H165" s="159">
        <v>4031</v>
      </c>
      <c r="I165" s="157">
        <v>45092</v>
      </c>
      <c r="J165" s="159" t="s">
        <v>714</v>
      </c>
      <c r="K165" s="161">
        <v>13</v>
      </c>
      <c r="L165" s="162"/>
      <c r="M165" s="171"/>
    </row>
    <row r="166" spans="1:13" ht="70.05" customHeight="1" x14ac:dyDescent="0.3">
      <c r="A166" s="157">
        <v>45084</v>
      </c>
      <c r="B166" s="158" t="s">
        <v>715</v>
      </c>
      <c r="C166" s="159">
        <v>1130</v>
      </c>
      <c r="D166" s="159">
        <v>18122039</v>
      </c>
      <c r="E166" s="159" t="s">
        <v>716</v>
      </c>
      <c r="F166" s="169" t="s">
        <v>717</v>
      </c>
      <c r="G166" s="169">
        <v>79.2</v>
      </c>
      <c r="H166" s="159">
        <v>4279</v>
      </c>
      <c r="I166" s="157">
        <v>45099</v>
      </c>
      <c r="J166" s="159" t="s">
        <v>718</v>
      </c>
      <c r="K166" s="161">
        <v>15</v>
      </c>
      <c r="L166" s="162"/>
      <c r="M166" s="171"/>
    </row>
    <row r="167" spans="1:13" ht="70.05" customHeight="1" x14ac:dyDescent="0.3">
      <c r="A167" s="157">
        <v>45093</v>
      </c>
      <c r="B167" s="158" t="s">
        <v>719</v>
      </c>
      <c r="C167" s="159">
        <v>1629</v>
      </c>
      <c r="D167" s="159">
        <v>18122003</v>
      </c>
      <c r="E167" s="159" t="s">
        <v>720</v>
      </c>
      <c r="F167" s="169" t="s">
        <v>721</v>
      </c>
      <c r="G167" s="169">
        <v>49.5</v>
      </c>
      <c r="H167" s="159">
        <v>4440</v>
      </c>
      <c r="I167" s="157">
        <v>45104</v>
      </c>
      <c r="J167" s="159" t="s">
        <v>722</v>
      </c>
      <c r="K167" s="161">
        <v>13</v>
      </c>
      <c r="L167" s="162"/>
      <c r="M167" s="171"/>
    </row>
    <row r="168" spans="1:13" ht="24.6" customHeight="1" thickBot="1" x14ac:dyDescent="0.35">
      <c r="A168" s="173"/>
      <c r="B168" s="173"/>
      <c r="C168" s="173"/>
      <c r="D168" s="173"/>
      <c r="E168" s="173"/>
      <c r="F168" s="79" t="s">
        <v>723</v>
      </c>
      <c r="G168" s="174">
        <f>SUM(G158:G167)</f>
        <v>8149.88</v>
      </c>
      <c r="H168" s="173"/>
      <c r="I168" s="175"/>
      <c r="J168" s="173"/>
      <c r="K168" s="173"/>
      <c r="L168" s="173"/>
      <c r="M168" s="176"/>
    </row>
    <row r="169" spans="1:13" ht="27.6" customHeight="1" thickTop="1" x14ac:dyDescent="0.3">
      <c r="A169" s="155"/>
      <c r="B169" s="155"/>
      <c r="C169" s="155"/>
      <c r="D169" s="155"/>
      <c r="E169" s="155"/>
      <c r="F169" s="155"/>
      <c r="G169" s="129"/>
      <c r="H169" s="155"/>
      <c r="I169" s="156"/>
      <c r="J169" s="155"/>
      <c r="K169" s="155"/>
      <c r="L169" s="155"/>
      <c r="M169" s="153"/>
    </row>
    <row r="170" spans="1:13" ht="30" customHeight="1" x14ac:dyDescent="0.3">
      <c r="A170" s="147"/>
      <c r="B170" s="147"/>
      <c r="C170" s="147"/>
      <c r="D170" s="147"/>
      <c r="E170" s="147"/>
      <c r="F170" s="147"/>
      <c r="G170" s="1"/>
      <c r="H170" s="147"/>
      <c r="I170" s="137"/>
      <c r="J170" s="147"/>
      <c r="K170" s="147"/>
      <c r="L170" s="147"/>
      <c r="M170" s="153"/>
    </row>
    <row r="171" spans="1:13" ht="30" customHeight="1" thickBot="1" x14ac:dyDescent="0.35">
      <c r="A171" s="140"/>
      <c r="B171" s="141"/>
      <c r="C171" s="141"/>
      <c r="D171" s="141"/>
      <c r="E171" s="141"/>
      <c r="F171" s="151" t="s">
        <v>724</v>
      </c>
      <c r="G171" s="152">
        <f>+G146+G148+G149+G151+G157+G168</f>
        <v>478026.31000000011</v>
      </c>
      <c r="H171" s="141"/>
      <c r="I171" s="142"/>
      <c r="J171" s="141"/>
      <c r="K171" s="141"/>
      <c r="L171" s="143"/>
      <c r="M171" s="153"/>
    </row>
    <row r="172" spans="1:13" ht="30" customHeight="1" thickTop="1" x14ac:dyDescent="0.3">
      <c r="A172" s="128"/>
      <c r="B172" s="128"/>
      <c r="C172" s="128"/>
      <c r="D172" s="128"/>
      <c r="E172" s="128"/>
      <c r="F172" s="128"/>
      <c r="G172" s="129"/>
      <c r="H172" s="128"/>
      <c r="I172" s="130"/>
      <c r="J172" s="128"/>
      <c r="K172" s="128"/>
      <c r="L172" s="128"/>
    </row>
    <row r="173" spans="1:13" ht="30" customHeight="1" x14ac:dyDescent="0.3">
      <c r="A173" s="128"/>
      <c r="B173" s="128"/>
      <c r="C173" s="128"/>
      <c r="D173" s="128"/>
      <c r="E173" s="128"/>
      <c r="F173" s="128"/>
      <c r="G173" s="129"/>
      <c r="H173" s="128"/>
      <c r="I173" s="130"/>
      <c r="J173" s="128"/>
      <c r="K173" s="128"/>
      <c r="L173" s="128"/>
    </row>
    <row r="174" spans="1:13" ht="30" customHeight="1" x14ac:dyDescent="0.3">
      <c r="A174" s="128"/>
      <c r="B174" s="128"/>
      <c r="C174" s="128"/>
      <c r="D174" s="128"/>
      <c r="E174" s="128"/>
      <c r="F174" s="128"/>
      <c r="G174" s="129"/>
      <c r="H174" s="128"/>
      <c r="I174" s="130"/>
      <c r="J174" s="128"/>
      <c r="K174" s="128"/>
      <c r="L174" s="128"/>
    </row>
    <row r="175" spans="1:13" ht="18" customHeight="1" x14ac:dyDescent="0.3">
      <c r="I175" s="119"/>
    </row>
    <row r="176" spans="1:13" x14ac:dyDescent="0.3">
      <c r="I176" s="119"/>
    </row>
    <row r="177" spans="7:13" x14ac:dyDescent="0.3">
      <c r="I177" s="119"/>
    </row>
    <row r="178" spans="7:13" x14ac:dyDescent="0.3">
      <c r="G178" s="185" t="s">
        <v>643</v>
      </c>
      <c r="H178" s="185"/>
      <c r="I178" s="185"/>
      <c r="J178" s="185"/>
      <c r="K178" s="185"/>
      <c r="L178" s="120" t="s">
        <v>188</v>
      </c>
    </row>
    <row r="179" spans="7:13" x14ac:dyDescent="0.3">
      <c r="G179" s="75">
        <v>0</v>
      </c>
      <c r="H179" s="121" t="s">
        <v>644</v>
      </c>
      <c r="I179" s="122"/>
      <c r="J179" s="123"/>
      <c r="K179" s="124">
        <v>340902.81</v>
      </c>
      <c r="L179" s="124"/>
      <c r="M179" s="1"/>
    </row>
    <row r="180" spans="7:13" x14ac:dyDescent="0.3">
      <c r="G180" s="74">
        <v>9</v>
      </c>
      <c r="H180" s="121" t="s">
        <v>645</v>
      </c>
      <c r="I180" s="122"/>
      <c r="J180" s="123"/>
      <c r="K180" s="124">
        <v>849.6</v>
      </c>
      <c r="L180" s="124"/>
      <c r="M180" s="1"/>
    </row>
    <row r="181" spans="7:13" x14ac:dyDescent="0.3">
      <c r="G181" s="74">
        <v>13</v>
      </c>
      <c r="H181" s="121" t="s">
        <v>646</v>
      </c>
      <c r="I181" s="122"/>
      <c r="J181" s="123"/>
      <c r="K181" s="124">
        <v>174.22</v>
      </c>
      <c r="L181" s="124"/>
      <c r="M181" s="1"/>
    </row>
    <row r="182" spans="7:13" x14ac:dyDescent="0.3">
      <c r="G182" s="74">
        <v>18</v>
      </c>
      <c r="H182" s="121" t="s">
        <v>647</v>
      </c>
      <c r="I182" s="122"/>
      <c r="J182" s="123"/>
      <c r="K182" s="124">
        <v>76505.97</v>
      </c>
      <c r="L182" s="124"/>
    </row>
    <row r="183" spans="7:13" x14ac:dyDescent="0.3">
      <c r="G183" s="76">
        <v>19</v>
      </c>
      <c r="H183" s="121" t="s">
        <v>648</v>
      </c>
      <c r="I183" s="122"/>
      <c r="J183" s="123"/>
      <c r="K183" s="124">
        <v>32957.43</v>
      </c>
      <c r="L183" s="124"/>
      <c r="M183" s="1"/>
    </row>
    <row r="184" spans="7:13" x14ac:dyDescent="0.3">
      <c r="G184" s="76">
        <v>15</v>
      </c>
      <c r="H184" s="121" t="s">
        <v>660</v>
      </c>
      <c r="I184" s="122"/>
      <c r="J184" s="123"/>
      <c r="K184" s="124">
        <v>26636.28</v>
      </c>
      <c r="L184" s="124"/>
    </row>
    <row r="185" spans="7:13" x14ac:dyDescent="0.3">
      <c r="G185" s="125"/>
      <c r="H185" s="126"/>
      <c r="I185" s="122"/>
      <c r="J185" s="123"/>
      <c r="K185" s="127">
        <f>SUM(K179:K184)</f>
        <v>478026.30999999994</v>
      </c>
      <c r="L185" s="127">
        <f>SUBTOTAL(9,L179:L183)</f>
        <v>0</v>
      </c>
    </row>
    <row r="186" spans="7:13" x14ac:dyDescent="0.3">
      <c r="I186" s="119"/>
      <c r="K186" s="1"/>
      <c r="M186" s="1"/>
    </row>
    <row r="187" spans="7:13" x14ac:dyDescent="0.3">
      <c r="I187" s="119"/>
      <c r="M187" s="1"/>
    </row>
  </sheetData>
  <autoFilter ref="A7:M208"/>
  <mergeCells count="5">
    <mergeCell ref="A1:D1"/>
    <mergeCell ref="A2:D2"/>
    <mergeCell ref="A3:D3"/>
    <mergeCell ref="A6:M6"/>
    <mergeCell ref="G178:K178"/>
  </mergeCells>
  <pageMargins left="1.1023622047244095" right="0" top="0.74803149606299213" bottom="0.15748031496062992"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H14"/>
  <sheetViews>
    <sheetView workbookViewId="0">
      <selection activeCell="D6" sqref="D6:H14"/>
    </sheetView>
  </sheetViews>
  <sheetFormatPr baseColWidth="10" defaultRowHeight="14.4" x14ac:dyDescent="0.3"/>
  <cols>
    <col min="4" max="4" width="5" customWidth="1"/>
    <col min="7" max="7" width="7.6640625" customWidth="1"/>
    <col min="8" max="8" width="9.88671875" customWidth="1"/>
  </cols>
  <sheetData>
    <row r="6" spans="4:8" x14ac:dyDescent="0.3">
      <c r="D6" s="196" t="s">
        <v>726</v>
      </c>
      <c r="E6" s="196"/>
      <c r="F6" s="196"/>
      <c r="G6" s="196"/>
      <c r="H6" s="196"/>
    </row>
    <row r="7" spans="4:8" ht="6" customHeight="1" x14ac:dyDescent="0.3">
      <c r="D7" s="186" t="s">
        <v>643</v>
      </c>
      <c r="E7" s="186"/>
      <c r="F7" s="186"/>
      <c r="G7" s="186"/>
      <c r="H7" s="186"/>
    </row>
    <row r="8" spans="4:8" ht="6" customHeight="1" x14ac:dyDescent="0.3">
      <c r="D8" s="187">
        <v>0</v>
      </c>
      <c r="E8" s="188" t="s">
        <v>644</v>
      </c>
      <c r="F8" s="189"/>
      <c r="G8" s="190"/>
      <c r="H8" s="191">
        <v>340902.81</v>
      </c>
    </row>
    <row r="9" spans="4:8" ht="6" customHeight="1" x14ac:dyDescent="0.3">
      <c r="D9" s="192">
        <v>9</v>
      </c>
      <c r="E9" s="188" t="s">
        <v>645</v>
      </c>
      <c r="F9" s="189"/>
      <c r="G9" s="190"/>
      <c r="H9" s="191">
        <v>849.6</v>
      </c>
    </row>
    <row r="10" spans="4:8" ht="6" customHeight="1" x14ac:dyDescent="0.3">
      <c r="D10" s="192">
        <v>13</v>
      </c>
      <c r="E10" s="188" t="s">
        <v>646</v>
      </c>
      <c r="F10" s="189"/>
      <c r="G10" s="190"/>
      <c r="H10" s="191">
        <v>174.22</v>
      </c>
    </row>
    <row r="11" spans="4:8" ht="6" customHeight="1" x14ac:dyDescent="0.3">
      <c r="D11" s="192">
        <v>18</v>
      </c>
      <c r="E11" s="188" t="s">
        <v>647</v>
      </c>
      <c r="F11" s="189"/>
      <c r="G11" s="190"/>
      <c r="H11" s="191">
        <v>76505.97</v>
      </c>
    </row>
    <row r="12" spans="4:8" ht="6" customHeight="1" x14ac:dyDescent="0.3">
      <c r="D12" s="193">
        <v>19</v>
      </c>
      <c r="E12" s="188" t="s">
        <v>648</v>
      </c>
      <c r="F12" s="189"/>
      <c r="G12" s="190"/>
      <c r="H12" s="191">
        <v>32957.43</v>
      </c>
    </row>
    <row r="13" spans="4:8" ht="6" customHeight="1" x14ac:dyDescent="0.3">
      <c r="D13" s="193">
        <v>15</v>
      </c>
      <c r="E13" s="188" t="s">
        <v>660</v>
      </c>
      <c r="F13" s="189"/>
      <c r="G13" s="190"/>
      <c r="H13" s="191">
        <v>26636.28</v>
      </c>
    </row>
    <row r="14" spans="4:8" ht="6" customHeight="1" x14ac:dyDescent="0.3">
      <c r="D14" s="194"/>
      <c r="E14" s="188"/>
      <c r="F14" s="189"/>
      <c r="G14" s="190"/>
      <c r="H14" s="195">
        <f>SUM(H8:H13)</f>
        <v>478026.30999999994</v>
      </c>
    </row>
  </sheetData>
  <mergeCells count="2">
    <mergeCell ref="D7:H7"/>
    <mergeCell ref="D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t:lpstr>
      <vt:lpstr>MAYO 2023</vt:lpstr>
      <vt:lpstr>Hoja1</vt:lpstr>
      <vt:lpstr>'||'!Área_de_impresión</vt:lpstr>
      <vt:lpstr>'MAYO 2023'!Área_de_impresión</vt:lpstr>
      <vt:lpstr>'||'!Títulos_a_imprimir</vt:lpstr>
      <vt:lpstr>'MAYO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2023-07-11T19:40:54Z</cp:lastPrinted>
  <dcterms:created xsi:type="dcterms:W3CDTF">2011-02-22T16:45:26Z</dcterms:created>
  <dcterms:modified xsi:type="dcterms:W3CDTF">2023-07-21T15:39:06Z</dcterms:modified>
</cp:coreProperties>
</file>